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65521" windowWidth="19200" windowHeight="12270" tabRatio="759" activeTab="1"/>
  </bookViews>
  <sheets>
    <sheet name="経営成績　業績ハイライト" sheetId="1" r:id="rId1"/>
    <sheet name="経営成績　四半期データ(2017年3月期～）セグメント含む" sheetId="2" r:id="rId2"/>
    <sheet name="経営成績　四半期データ(2005年3月期～2016年3月期）" sheetId="3" r:id="rId3"/>
    <sheet name="主な財務指標" sheetId="4" r:id="rId4"/>
    <sheet name="セグメント情報" sheetId="5" r:id="rId5"/>
    <sheet name="研究開発費・設備投資額・資本費等" sheetId="6" r:id="rId6"/>
    <sheet name="貸借対照表" sheetId="7" r:id="rId7"/>
    <sheet name="損益計算書" sheetId="8" r:id="rId8"/>
    <sheet name="キャッシュ・フロー計算書" sheetId="9" r:id="rId9"/>
    <sheet name="今期業績予想" sheetId="10" r:id="rId10"/>
  </sheets>
  <definedNames>
    <definedName name="_xlnm.Print_Area" localSheetId="4">'セグメント情報'!$A$1:$M$64</definedName>
    <definedName name="_xlnm.Print_Area" localSheetId="3">'主な財務指標'!$A$1:$L$36</definedName>
    <definedName name="_xlnm.Print_Area" localSheetId="7">'損益計算書'!$A$1:$O$46</definedName>
    <definedName name="_xlnm.Print_Titles" localSheetId="2">'経営成績　四半期データ(2005年3月期～2016年3月期）'!$A:$B</definedName>
    <definedName name="_xlnm.Print_Titles" localSheetId="1">'経営成績　四半期データ(2017年3月期～）セグメント含む'!$A:$B</definedName>
  </definedNames>
  <calcPr fullCalcOnLoad="1"/>
</workbook>
</file>

<file path=xl/sharedStrings.xml><?xml version="1.0" encoding="utf-8"?>
<sst xmlns="http://schemas.openxmlformats.org/spreadsheetml/2006/main" count="525" uniqueCount="257">
  <si>
    <t>売上高</t>
  </si>
  <si>
    <t>総資産</t>
  </si>
  <si>
    <t>研究開発費</t>
  </si>
  <si>
    <t>従業員数(人）</t>
  </si>
  <si>
    <t>（単位：億円）</t>
  </si>
  <si>
    <t>営業利益</t>
  </si>
  <si>
    <t>経常利益</t>
  </si>
  <si>
    <t>税金等調整前当期純利益</t>
  </si>
  <si>
    <t>連結子会社数</t>
  </si>
  <si>
    <t>持分法適用会社数</t>
  </si>
  <si>
    <t>※1 設備投資額は、有形固定資産への投資額とリース契約による取得相当額の合計値です。</t>
  </si>
  <si>
    <t>※2 資本費（減価償却費+支払リース料）は、有形固定資産の減価償却費と生産設備に係る支払リース料の合計値です。</t>
  </si>
  <si>
    <t>主な財務指標</t>
  </si>
  <si>
    <t>自己資本</t>
  </si>
  <si>
    <t>※1.   売上高÷（（前期末総資産＋当期末総資産）÷2）</t>
  </si>
  <si>
    <t>※2.   当期純利益÷（（前期末総資産＋当期末総資産）÷2）</t>
  </si>
  <si>
    <t>※3.   自己資本÷総資産</t>
  </si>
  <si>
    <t>※4.  当期純利益÷（（前期末自己資本＋当期末自己資本）÷2）</t>
  </si>
  <si>
    <t>※5.  金融債務÷総資産</t>
  </si>
  <si>
    <t>※6.  金融債務残高÷自己資本</t>
  </si>
  <si>
    <t>　潜在株式調整後</t>
  </si>
  <si>
    <t>※1.  当期純利益÷期中平均株式数</t>
  </si>
  <si>
    <t>※2.  純資産÷期末発行済株式数</t>
  </si>
  <si>
    <t>(単位：億円）</t>
  </si>
  <si>
    <t>その他</t>
  </si>
  <si>
    <t>営業利益</t>
  </si>
  <si>
    <t>地域別売上高</t>
  </si>
  <si>
    <t>海外</t>
  </si>
  <si>
    <t>(単位：百万円）</t>
  </si>
  <si>
    <t>3月31日終了の各会計年度</t>
  </si>
  <si>
    <t>売上原価</t>
  </si>
  <si>
    <t>売上総利益</t>
  </si>
  <si>
    <t>販売費および一般管理費</t>
  </si>
  <si>
    <t>営業外収益</t>
  </si>
  <si>
    <t>（受取利息・配当金）</t>
  </si>
  <si>
    <t>（雑収入）</t>
  </si>
  <si>
    <t>営業外費用</t>
  </si>
  <si>
    <t>（支払利息）</t>
  </si>
  <si>
    <t>（雑支出）</t>
  </si>
  <si>
    <t>特別利益</t>
  </si>
  <si>
    <t>特別損失</t>
  </si>
  <si>
    <t>税金等調整前当期純利益</t>
  </si>
  <si>
    <t>法人税、住民税および事業税</t>
  </si>
  <si>
    <t>法人税等調整額</t>
  </si>
  <si>
    <t>当期純利益</t>
  </si>
  <si>
    <t>連結貸借対照表</t>
  </si>
  <si>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</si>
  <si>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</si>
  <si>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</si>
  <si>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</si>
  <si>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</si>
  <si>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</si>
  <si>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</si>
  <si>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</si>
  <si>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</si>
  <si>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</si>
  <si>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流動負債</t>
  </si>
  <si>
    <t>支払手形および買掛金</t>
  </si>
  <si>
    <t>短期借入金</t>
  </si>
  <si>
    <t>一年以内に償還する社債</t>
  </si>
  <si>
    <t>その他の流動負債</t>
  </si>
  <si>
    <t>固定負債</t>
  </si>
  <si>
    <t>社債および長期借入金</t>
  </si>
  <si>
    <t>その他の固定負債</t>
  </si>
  <si>
    <t>負債合計</t>
  </si>
  <si>
    <t>　　　　　　－</t>
  </si>
  <si>
    <t>資本金</t>
  </si>
  <si>
    <t>資本剰余金</t>
  </si>
  <si>
    <t>利益剰余金</t>
  </si>
  <si>
    <t>その他有価証券評価差額金</t>
  </si>
  <si>
    <t>為替換算調整勘定</t>
  </si>
  <si>
    <t>純資産の部</t>
  </si>
  <si>
    <t>株主資本</t>
  </si>
  <si>
    <t>自己株式</t>
  </si>
  <si>
    <t>繰延ヘッジ損益</t>
  </si>
  <si>
    <t>純資産合計</t>
  </si>
  <si>
    <t>負債純資産合計</t>
  </si>
  <si>
    <t>連結キャッシュフロー計算書</t>
  </si>
  <si>
    <t>税金等調整前当期純損益</t>
  </si>
  <si>
    <t>減価償却費</t>
  </si>
  <si>
    <t>受取利息及び受取配当金</t>
  </si>
  <si>
    <t>支払利息</t>
  </si>
  <si>
    <t>売上債権の増減額</t>
  </si>
  <si>
    <t>棚卸資産の増減額</t>
  </si>
  <si>
    <t>仕入債務の増減額</t>
  </si>
  <si>
    <t>前受金の増減額</t>
  </si>
  <si>
    <t xml:space="preserve">その他 </t>
  </si>
  <si>
    <t>小  計</t>
  </si>
  <si>
    <t>利息及び配当金の受取額</t>
  </si>
  <si>
    <t>利息の支払額</t>
  </si>
  <si>
    <t xml:space="preserve">法人税等の支払額  </t>
  </si>
  <si>
    <t>計</t>
  </si>
  <si>
    <t>投資活動によるキャッシュ・フロー</t>
  </si>
  <si>
    <t>有形固定資産、有価証券及び投資有価証券の               取得による支出</t>
  </si>
  <si>
    <t>その他</t>
  </si>
  <si>
    <t>財務活動によるキャッシュ・フロー</t>
  </si>
  <si>
    <t>短期借入金の純増減額</t>
  </si>
  <si>
    <t>コマーシャルペーパーの純増減額</t>
  </si>
  <si>
    <t>長期借入れおよび社債の発行</t>
  </si>
  <si>
    <t>長期借入金の返済及び社債の償還</t>
  </si>
  <si>
    <t xml:space="preserve">その他  </t>
  </si>
  <si>
    <t>現金及び現金同等物に係る換算差額</t>
  </si>
  <si>
    <t>現金及び現金同等物の増減額</t>
  </si>
  <si>
    <t>現金及び現金同等物の期首残高</t>
  </si>
  <si>
    <t>現金及び現金同等物の期末残高</t>
  </si>
  <si>
    <t>連結業績</t>
  </si>
  <si>
    <t>第１四半期</t>
  </si>
  <si>
    <t>第2四半期</t>
  </si>
  <si>
    <t>第3四半期</t>
  </si>
  <si>
    <t>第4四半期</t>
  </si>
  <si>
    <t>年間</t>
  </si>
  <si>
    <t>連結セグメント売上高</t>
  </si>
  <si>
    <t>小計</t>
  </si>
  <si>
    <t>消去</t>
  </si>
  <si>
    <t>合計</t>
  </si>
  <si>
    <t>連結セグメント営業利益</t>
  </si>
  <si>
    <t>消去又は全社</t>
  </si>
  <si>
    <t>その他の包括利益累計額</t>
  </si>
  <si>
    <t>上期</t>
  </si>
  <si>
    <t>下期</t>
  </si>
  <si>
    <t>その他</t>
  </si>
  <si>
    <t>下期</t>
  </si>
  <si>
    <t>（注）第４四半期は年間より第３四半期累計額を差し引いて算出しております。</t>
  </si>
  <si>
    <t>電子デバイス</t>
  </si>
  <si>
    <t>パワエレ機器</t>
  </si>
  <si>
    <t>電子デバイス</t>
  </si>
  <si>
    <t>パワエレ機器</t>
  </si>
  <si>
    <t>連結損益計算書</t>
  </si>
  <si>
    <t>連結包括利益計算書</t>
  </si>
  <si>
    <t>その他の包括利益</t>
  </si>
  <si>
    <t>為替換算調整勘定</t>
  </si>
  <si>
    <t>その他有価証券評価差額金</t>
  </si>
  <si>
    <t>持分法適用会社に対する持分相当額</t>
  </si>
  <si>
    <t>その他の包括利益合計</t>
  </si>
  <si>
    <t>包括利益</t>
  </si>
  <si>
    <t>（内訳）</t>
  </si>
  <si>
    <t>親会社株主に係る包括利益</t>
  </si>
  <si>
    <t>（単位：円）</t>
  </si>
  <si>
    <t>発電・社会インフラ</t>
  </si>
  <si>
    <t>産業インフラ</t>
  </si>
  <si>
    <t>食品流通</t>
  </si>
  <si>
    <t>売上高</t>
  </si>
  <si>
    <t>産業インフラ</t>
  </si>
  <si>
    <t>食品流通</t>
  </si>
  <si>
    <t>配当金</t>
  </si>
  <si>
    <t xml:space="preserve"> アジア他</t>
  </si>
  <si>
    <t xml:space="preserve"> 中国</t>
  </si>
  <si>
    <t xml:space="preserve"> 欧州</t>
  </si>
  <si>
    <t xml:space="preserve"> 米州</t>
  </si>
  <si>
    <r>
      <t>配当性向（%）</t>
    </r>
    <r>
      <rPr>
        <vertAlign val="superscript"/>
        <sz val="9"/>
        <color indexed="8"/>
        <rFont val="ＭＳ Ｐゴシック"/>
        <family val="3"/>
      </rPr>
      <t>※3</t>
    </r>
  </si>
  <si>
    <r>
      <t>純資産（BPS）</t>
    </r>
    <r>
      <rPr>
        <vertAlign val="superscript"/>
        <sz val="9"/>
        <color indexed="8"/>
        <rFont val="ＭＳ Ｐゴシック"/>
        <family val="3"/>
      </rPr>
      <t>※2</t>
    </r>
  </si>
  <si>
    <r>
      <t>当期純利益（EPS）</t>
    </r>
    <r>
      <rPr>
        <vertAlign val="superscript"/>
        <sz val="9"/>
        <color indexed="8"/>
        <rFont val="ＭＳ Ｐゴシック"/>
        <family val="3"/>
      </rPr>
      <t>※1</t>
    </r>
  </si>
  <si>
    <t>平均為替レート（US＄）　　</t>
  </si>
  <si>
    <t>対前期
増減</t>
  </si>
  <si>
    <t>１株当たり情報</t>
  </si>
  <si>
    <t>売上高</t>
  </si>
  <si>
    <t xml:space="preserve">　 売上高営業利益率（%） </t>
  </si>
  <si>
    <t xml:space="preserve">   売上高経常利益率（%） </t>
  </si>
  <si>
    <t xml:space="preserve">　 売上高当期純利益率（%） </t>
  </si>
  <si>
    <t>　 対売上高比率(%)</t>
  </si>
  <si>
    <r>
      <t>設備投資額（含むリース）</t>
    </r>
    <r>
      <rPr>
        <vertAlign val="superscript"/>
        <sz val="8.8"/>
        <color indexed="8"/>
        <rFont val="ＭＳ Ｐゴシック"/>
        <family val="3"/>
      </rPr>
      <t>※1</t>
    </r>
  </si>
  <si>
    <t xml:space="preserve">   対売上高比率(%)</t>
  </si>
  <si>
    <r>
      <t>資本費（減価償却費＋支払リース料）</t>
    </r>
    <r>
      <rPr>
        <vertAlign val="superscript"/>
        <sz val="8.8"/>
        <color indexed="8"/>
        <rFont val="ＭＳ Ｐゴシック"/>
        <family val="3"/>
      </rPr>
      <t>※2</t>
    </r>
  </si>
  <si>
    <t>研究開発費・設備投資額・資本費等</t>
  </si>
  <si>
    <r>
      <t xml:space="preserve">   総資産回転率（回）</t>
    </r>
    <r>
      <rPr>
        <vertAlign val="superscript"/>
        <sz val="9"/>
        <color indexed="8"/>
        <rFont val="ＭＳ Ｐゴシック"/>
        <family val="3"/>
      </rPr>
      <t>※1</t>
    </r>
  </si>
  <si>
    <r>
      <t xml:space="preserve">   総資産利益率（ROA）（％）</t>
    </r>
    <r>
      <rPr>
        <vertAlign val="superscript"/>
        <sz val="9"/>
        <color indexed="8"/>
        <rFont val="ＭＳ Ｐゴシック"/>
        <family val="3"/>
      </rPr>
      <t>※2</t>
    </r>
  </si>
  <si>
    <r>
      <t xml:space="preserve">   自己資本比率（％）</t>
    </r>
    <r>
      <rPr>
        <vertAlign val="superscript"/>
        <sz val="9"/>
        <color indexed="8"/>
        <rFont val="ＭＳ Ｐゴシック"/>
        <family val="3"/>
      </rPr>
      <t>※3</t>
    </r>
  </si>
  <si>
    <t>有利子負債</t>
  </si>
  <si>
    <r>
      <t xml:space="preserve">   有利子負債比率（％）</t>
    </r>
    <r>
      <rPr>
        <vertAlign val="superscript"/>
        <sz val="9"/>
        <color indexed="8"/>
        <rFont val="ＭＳ Ｐゴシック"/>
        <family val="3"/>
      </rPr>
      <t>※5</t>
    </r>
  </si>
  <si>
    <r>
      <t xml:space="preserve">   有利子負債対資本倍率（Ｄ/Ｅレシオ）(倍）</t>
    </r>
    <r>
      <rPr>
        <vertAlign val="superscript"/>
        <sz val="9"/>
        <color indexed="8"/>
        <rFont val="ＭＳ Ｐゴシック"/>
        <family val="3"/>
      </rPr>
      <t>※6</t>
    </r>
  </si>
  <si>
    <r>
      <t xml:space="preserve">   自己資本利益率（ROE）（％）</t>
    </r>
    <r>
      <rPr>
        <vertAlign val="superscript"/>
        <sz val="9"/>
        <color indexed="8"/>
        <rFont val="ＭＳ Ｐゴシック"/>
        <family val="3"/>
      </rPr>
      <t>※4</t>
    </r>
  </si>
  <si>
    <t>有形固定資産、有価証券及び投資有価証券の             　 売却（償還）による収入</t>
  </si>
  <si>
    <t>（単位：億円）</t>
  </si>
  <si>
    <t>（単位：百万円）</t>
  </si>
  <si>
    <t>　　</t>
  </si>
  <si>
    <t xml:space="preserve">　　　　　その判断や仮定に内在する不確実性および事業運営や内外の状況変化により、実際に生じる結果が予測内容とは実質的に </t>
  </si>
  <si>
    <t>　　　</t>
  </si>
  <si>
    <t>海外</t>
  </si>
  <si>
    <t>実績</t>
  </si>
  <si>
    <t>　　　　　　　　　　（EURO）　　</t>
  </si>
  <si>
    <t>対売上高比率</t>
  </si>
  <si>
    <t>売上高</t>
  </si>
  <si>
    <t>　 海外売上高比率（%）</t>
  </si>
  <si>
    <t>今期業績予想</t>
  </si>
  <si>
    <t>国内</t>
  </si>
  <si>
    <t>消去</t>
  </si>
  <si>
    <t>売上総利益率(%)</t>
  </si>
  <si>
    <t>営業利益率(%)</t>
  </si>
  <si>
    <t>経常利益率(%)</t>
  </si>
  <si>
    <t>当期純利益率(%)</t>
  </si>
  <si>
    <t>税前当期純利益率(%)</t>
  </si>
  <si>
    <t>2013年3月</t>
  </si>
  <si>
    <t>2012年3月</t>
  </si>
  <si>
    <t>2011年3月</t>
  </si>
  <si>
    <t>2010年3月</t>
  </si>
  <si>
    <t>2008年3月</t>
  </si>
  <si>
    <t>2007年3月</t>
  </si>
  <si>
    <t>2006年3月</t>
  </si>
  <si>
    <t>2005年3月</t>
  </si>
  <si>
    <t>2009年3月</t>
  </si>
  <si>
    <t>　  対海外売上高比率（%）</t>
  </si>
  <si>
    <t>　  対海外売上高比率（%）</t>
  </si>
  <si>
    <t>営業活動によるキャッシュ・フロー</t>
  </si>
  <si>
    <t>フリー・キャッシュ・フロー</t>
  </si>
  <si>
    <t>非連結子会社との合併に伴う現金及び
現金同等物の増減額</t>
  </si>
  <si>
    <t>連結範囲の変更に伴う現金及び
現金同等物の増減額</t>
  </si>
  <si>
    <t>資産の部</t>
  </si>
  <si>
    <t>流動資産</t>
  </si>
  <si>
    <t>2014年3月</t>
  </si>
  <si>
    <t>　  　　　本資料に記載されている予想値は、弊社が現在入手可能な情報による判断および仮定に基づいております。</t>
  </si>
  <si>
    <t xml:space="preserve">　　　　　異なる可能性があり、弊社は、将来予測に関するいかなる内容についても、その確実性を保証するものではありません。  </t>
  </si>
  <si>
    <t>セグメント情報</t>
  </si>
  <si>
    <t>国内・海外別</t>
  </si>
  <si>
    <t>海外地域別</t>
  </si>
  <si>
    <t>経営成績　　業績ハイライト</t>
  </si>
  <si>
    <t>経営成績　四半期データ</t>
  </si>
  <si>
    <t>-</t>
  </si>
  <si>
    <t>※3. １株当たり配当金÷１株当たり当期純利益</t>
  </si>
  <si>
    <t>設備投資額</t>
  </si>
  <si>
    <t>従業員数
（名）</t>
  </si>
  <si>
    <r>
      <t>資本費</t>
    </r>
    <r>
      <rPr>
        <vertAlign val="superscript"/>
        <sz val="9"/>
        <rFont val="ＭＳ Ｐゴシック"/>
        <family val="3"/>
      </rPr>
      <t>※</t>
    </r>
  </si>
  <si>
    <t>※減価償却費＋支払リース料</t>
  </si>
  <si>
    <t>事業部門別業績</t>
  </si>
  <si>
    <t>事業部門別　詳細データ</t>
  </si>
  <si>
    <t>損益計算書</t>
  </si>
  <si>
    <t>（単位：円）</t>
  </si>
  <si>
    <t>財務指標</t>
  </si>
  <si>
    <t>2015年3月</t>
  </si>
  <si>
    <t>退職給付に係る調整累計額</t>
  </si>
  <si>
    <t>退職給付に係る負債</t>
  </si>
  <si>
    <t>退職給付に係る調整額</t>
  </si>
  <si>
    <t>2016年3月</t>
  </si>
  <si>
    <t>親会社株主に帰属する
当　期　純　利　益</t>
  </si>
  <si>
    <t>親会社株主に帰属する当期純利益</t>
  </si>
  <si>
    <t>-</t>
  </si>
  <si>
    <t>-</t>
  </si>
  <si>
    <t>非支配株主持分</t>
  </si>
  <si>
    <t>当期純利益</t>
  </si>
  <si>
    <t>非支配株主に帰属する当期純利益</t>
  </si>
  <si>
    <t>非支配株主に係る包括利益</t>
  </si>
  <si>
    <t>2017年3月</t>
  </si>
  <si>
    <t>第1四半期</t>
  </si>
  <si>
    <t>2017年3月期にセグメント変更を実施したため2カ年表示としています。</t>
  </si>
  <si>
    <t>4/27時点予想</t>
  </si>
  <si>
    <t>負債の部</t>
  </si>
  <si>
    <t>（単位：百万円）</t>
  </si>
  <si>
    <t>2018年3月</t>
  </si>
  <si>
    <t>パワエレシステム・
エネルギーソリューション</t>
  </si>
  <si>
    <t>パワエレシステム・
インダストリーソリューション</t>
  </si>
  <si>
    <t>発電</t>
  </si>
  <si>
    <t>（単位：百万円）</t>
  </si>
  <si>
    <t>経営成績　四半期データ</t>
  </si>
  <si>
    <t>（注）2018年3月期第１四半期連結会計期間より、組織構造の変更に伴い、報告セグメントを従来の</t>
  </si>
  <si>
    <t>「発電・社会インフラ」、「産業インフラ」、「パワエレ機器」、「電子デバイス」及び「食品流通」から、</t>
  </si>
  <si>
    <t>「パワエレシステム・エネルギーソリューション」、「パワエレシステム・インダストリーソリューション」、</t>
  </si>
  <si>
    <t>「発電」、「電子デバイス」及び「食品流通」に変更しております。なお、2017年3月期のセグメント情</t>
  </si>
  <si>
    <t xml:space="preserve">報は、変更後の報告セグメントの区分に基づき作成したものを開示しております。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</si>
</sst>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0_ "/>
    <numFmt numFmtId="180" formatCode="yyyy&quot;年&quot;m&quot;月&quot;;@"/>
    <numFmt numFmtId="181" formatCode="#,##0_ ;[Red]\-#,##0\ "/>
    <numFmt numFmtId="182" formatCode="0.0%"/>
    <numFmt numFmtId="183" formatCode="0_);[Red]\(0\)"/>
    <numFmt numFmtId="184" formatCode="\+#,##0;\-#,##0"/>
    <numFmt numFmtId="185" formatCode="\+#,##0.00;\-#,##0.00"/>
  </numFmts>
  <fonts count="68">
    <font>
      <sz val="11"/>
      <name val="ＭＳ Ｐゴシック"/>
      <family val="3"/>
    </font>
    <font>
      <sz val="11"/>
      <color indexed="8"/>
      <name val="ＭＳ Ｐゴシック"/>
      <family val="3"/>
    </font>
    <font>
      <b/>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2"/>
      <name val="ＭＳ Ｐゴシック"/>
      <family val="3"/>
    </font>
    <font>
      <sz val="9"/>
      <color indexed="63"/>
      <name val="ＭＳ Ｐゴシック"/>
      <family val="3"/>
    </font>
    <font>
      <u val="single"/>
      <sz val="9"/>
      <color indexed="12"/>
      <name val="ＭＳ Ｐゴシック"/>
      <family val="3"/>
    </font>
    <font>
      <sz val="9"/>
      <color indexed="12"/>
      <name val="ＭＳ Ｐゴシック"/>
      <family val="3"/>
    </font>
    <font>
      <b/>
      <sz val="10"/>
      <name val="ＭＳ Ｐゴシック"/>
      <family val="3"/>
    </font>
    <font>
      <sz val="8.8"/>
      <color indexed="8"/>
      <name val="ＭＳ Ｐゴシック"/>
      <family val="3"/>
    </font>
    <font>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8.8"/>
      <color indexed="63"/>
      <name val="ＭＳ Ｐゴシック"/>
      <family val="3"/>
    </font>
    <font>
      <u val="single"/>
      <sz val="9"/>
      <color indexed="8"/>
      <name val="ＭＳ Ｐゴシック"/>
      <family val="3"/>
    </font>
    <font>
      <b/>
      <sz val="9.1"/>
      <color indexed="63"/>
      <name val="ＭＳ Ｐゴシック"/>
      <family val="3"/>
    </font>
    <font>
      <b/>
      <sz val="9"/>
      <name val="ＭＳ Ｐゴシック"/>
      <family val="3"/>
    </font>
    <font>
      <b/>
      <sz val="9"/>
      <color indexed="8"/>
      <name val="ＭＳ Ｐゴシック"/>
      <family val="3"/>
    </font>
    <font>
      <b/>
      <sz val="12.1"/>
      <color indexed="8"/>
      <name val="ＭＳ Ｐゴシック"/>
      <family val="3"/>
    </font>
    <font>
      <sz val="12"/>
      <name val="ＭＳ Ｐゴシック"/>
      <family val="3"/>
    </font>
    <font>
      <b/>
      <sz val="9"/>
      <name val="Arial Unicode MS"/>
      <family val="3"/>
    </font>
    <font>
      <sz val="9"/>
      <color indexed="63"/>
      <name val="Arial Unicode MS"/>
      <family val="3"/>
    </font>
    <font>
      <sz val="11"/>
      <name val="Arial Unicode MS"/>
      <family val="3"/>
    </font>
    <font>
      <b/>
      <u val="single"/>
      <sz val="9"/>
      <name val="ＭＳ Ｐゴシック"/>
      <family val="3"/>
    </font>
    <font>
      <b/>
      <u val="single"/>
      <sz val="12"/>
      <name val="ＭＳ Ｐゴシック"/>
      <family val="3"/>
    </font>
    <font>
      <b/>
      <sz val="14"/>
      <name val="ＭＳ Ｐゴシック"/>
      <family val="3"/>
    </font>
    <font>
      <vertAlign val="superscript"/>
      <sz val="9"/>
      <color indexed="8"/>
      <name val="ＭＳ Ｐゴシック"/>
      <family val="3"/>
    </font>
    <font>
      <vertAlign val="superscript"/>
      <sz val="8.8"/>
      <color indexed="8"/>
      <name val="ＭＳ Ｐゴシック"/>
      <family val="3"/>
    </font>
    <font>
      <sz val="10"/>
      <color indexed="8"/>
      <name val="ＭＳ Ｐゴシック"/>
      <family val="3"/>
    </font>
    <font>
      <b/>
      <sz val="11"/>
      <color indexed="8"/>
      <name val="ＭＳ Ｐゴシック"/>
      <family val="3"/>
    </font>
    <font>
      <vertAlign val="super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right/>
      <top style="hair"/>
      <bottom/>
    </border>
    <border>
      <left/>
      <right style="thin"/>
      <top style="hair"/>
      <bottom/>
    </border>
    <border>
      <left/>
      <right/>
      <top/>
      <bottom style="medium"/>
    </border>
    <border>
      <left style="thin"/>
      <right/>
      <top/>
      <bottom style="thin"/>
    </border>
    <border>
      <left style="thin"/>
      <right/>
      <top style="hair"/>
      <bottom/>
    </border>
    <border>
      <left style="thin"/>
      <right/>
      <top/>
      <bottom style="hair"/>
    </border>
    <border>
      <left/>
      <right/>
      <top style="medium"/>
      <bottom style="thin"/>
    </border>
    <border>
      <left/>
      <right/>
      <top style="thin"/>
      <bottom style="medium"/>
    </border>
    <border>
      <left/>
      <right/>
      <top style="medium"/>
      <bottom style="medium"/>
    </border>
    <border>
      <left/>
      <right/>
      <top/>
      <bottom style="double"/>
    </border>
    <border>
      <left/>
      <right/>
      <top style="double"/>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thin"/>
      <bottom style="double"/>
    </border>
    <border>
      <left style="medium"/>
      <right/>
      <top style="thin"/>
      <bottom style="double"/>
    </border>
    <border>
      <left/>
      <right/>
      <top style="thin"/>
      <bottom style="double"/>
    </border>
    <border>
      <left/>
      <right style="medium"/>
      <top/>
      <bottom style="thin"/>
    </border>
    <border>
      <left style="medium"/>
      <right/>
      <top/>
      <bottom style="thin"/>
    </border>
    <border>
      <left/>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bottom style="thin"/>
    </border>
    <border>
      <left style="thin"/>
      <right style="medium"/>
      <top style="thin"/>
      <bottom style="thin"/>
    </border>
    <border>
      <left style="thin"/>
      <right style="medium"/>
      <top/>
      <bottom style="medium"/>
    </border>
    <border>
      <left/>
      <right/>
      <top/>
      <bottom style="hair"/>
    </border>
    <border>
      <left/>
      <right style="thin"/>
      <top/>
      <bottom style="hair"/>
    </border>
    <border>
      <left style="thin"/>
      <right style="thin"/>
      <top/>
      <bottom style="thin"/>
    </border>
    <border>
      <left style="thin"/>
      <right style="medium"/>
      <top style="thin"/>
      <bottom style="medium"/>
    </border>
    <border>
      <left style="medium"/>
      <right/>
      <top style="medium"/>
      <bottom style="thin"/>
    </border>
    <border>
      <left style="thin"/>
      <right style="medium"/>
      <top style="medium"/>
      <bottom style="thin"/>
    </border>
    <border>
      <left style="medium"/>
      <right style="thin"/>
      <top style="thin"/>
      <bottom style="thin"/>
    </border>
    <border>
      <left/>
      <right style="medium"/>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7" fillId="32" borderId="0" applyNumberFormat="0" applyBorder="0" applyAlignment="0" applyProtection="0"/>
  </cellStyleXfs>
  <cellXfs count="420">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ont="1" applyAlignment="1">
      <alignment/>
    </xf>
    <xf numFmtId="0" fontId="8" fillId="33" borderId="0" xfId="0" applyFont="1" applyFill="1" applyAlignment="1">
      <alignment horizontal="right" vertical="center" wrapText="1"/>
    </xf>
    <xf numFmtId="0" fontId="9" fillId="33" borderId="0" xfId="43" applyFont="1" applyFill="1" applyAlignment="1" applyProtection="1">
      <alignment horizontal="right" vertical="center"/>
      <protection/>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applyAlignment="1">
      <alignment/>
    </xf>
    <xf numFmtId="0" fontId="5" fillId="0" borderId="0" xfId="0" applyFont="1" applyAlignment="1">
      <alignment horizontal="right" vertical="center"/>
    </xf>
    <xf numFmtId="3" fontId="12" fillId="34" borderId="10" xfId="0" applyNumberFormat="1" applyFont="1" applyFill="1" applyBorder="1" applyAlignment="1">
      <alignment horizontal="right" vertical="center" wrapText="1"/>
    </xf>
    <xf numFmtId="3" fontId="12" fillId="34" borderId="11" xfId="0" applyNumberFormat="1" applyFont="1" applyFill="1" applyBorder="1" applyAlignment="1">
      <alignment horizontal="right" vertical="center" wrapText="1"/>
    </xf>
    <xf numFmtId="0" fontId="12" fillId="34" borderId="0" xfId="0" applyFont="1" applyFill="1" applyBorder="1" applyAlignment="1">
      <alignment horizontal="right" vertical="center" wrapText="1"/>
    </xf>
    <xf numFmtId="0" fontId="12" fillId="34" borderId="12" xfId="0" applyFont="1" applyFill="1" applyBorder="1" applyAlignment="1">
      <alignment horizontal="right" vertical="center" wrapText="1"/>
    </xf>
    <xf numFmtId="0" fontId="12" fillId="34" borderId="13" xfId="0" applyFont="1" applyFill="1" applyBorder="1" applyAlignment="1">
      <alignment horizontal="right" vertical="center" wrapText="1"/>
    </xf>
    <xf numFmtId="0" fontId="12" fillId="34" borderId="14" xfId="0" applyFont="1" applyFill="1" applyBorder="1" applyAlignment="1">
      <alignment horizontal="right" vertical="center" wrapText="1"/>
    </xf>
    <xf numFmtId="0" fontId="13" fillId="34" borderId="0" xfId="0" applyFont="1" applyFill="1" applyBorder="1" applyAlignment="1">
      <alignment horizontal="right" vertical="center" wrapText="1"/>
    </xf>
    <xf numFmtId="0" fontId="13" fillId="34" borderId="12" xfId="0" applyFont="1" applyFill="1" applyBorder="1" applyAlignment="1">
      <alignment horizontal="right" vertical="center" wrapText="1"/>
    </xf>
    <xf numFmtId="0" fontId="14" fillId="0" borderId="0" xfId="0" applyFont="1" applyAlignment="1">
      <alignment/>
    </xf>
    <xf numFmtId="0" fontId="1" fillId="0" borderId="0" xfId="0" applyFont="1" applyAlignment="1">
      <alignment/>
    </xf>
    <xf numFmtId="0" fontId="13" fillId="0" borderId="0" xfId="0" applyFont="1" applyBorder="1" applyAlignment="1">
      <alignment horizontal="right" vertical="center"/>
    </xf>
    <xf numFmtId="3" fontId="12" fillId="34" borderId="13" xfId="0" applyNumberFormat="1" applyFont="1" applyFill="1" applyBorder="1" applyAlignment="1">
      <alignment horizontal="right" vertical="center" wrapText="1"/>
    </xf>
    <xf numFmtId="0" fontId="0" fillId="0" borderId="0" xfId="0" applyFont="1" applyAlignment="1">
      <alignment vertical="center"/>
    </xf>
    <xf numFmtId="0" fontId="15"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applyAlignment="1">
      <alignment/>
    </xf>
    <xf numFmtId="0" fontId="5" fillId="0" borderId="0" xfId="0" applyFont="1" applyAlignment="1">
      <alignment/>
    </xf>
    <xf numFmtId="0" fontId="12" fillId="34" borderId="15" xfId="0" applyFont="1" applyFill="1" applyBorder="1" applyAlignment="1">
      <alignment horizontal="right" vertical="center" wrapText="1"/>
    </xf>
    <xf numFmtId="0" fontId="12" fillId="34" borderId="16" xfId="0" applyFont="1" applyFill="1" applyBorder="1" applyAlignment="1">
      <alignment horizontal="right" vertical="center" wrapText="1"/>
    </xf>
    <xf numFmtId="0" fontId="12" fillId="34" borderId="0" xfId="0" applyFont="1" applyFill="1" applyBorder="1" applyAlignment="1">
      <alignment horizontal="right" vertical="center"/>
    </xf>
    <xf numFmtId="0" fontId="12" fillId="34" borderId="12" xfId="0" applyFont="1" applyFill="1" applyBorder="1" applyAlignment="1">
      <alignment horizontal="right" vertical="center"/>
    </xf>
    <xf numFmtId="176" fontId="12" fillId="34" borderId="14" xfId="0" applyNumberFormat="1" applyFont="1" applyFill="1" applyBorder="1" applyAlignment="1">
      <alignment horizontal="right" vertical="center" wrapText="1"/>
    </xf>
    <xf numFmtId="176" fontId="12" fillId="34" borderId="13" xfId="0" applyNumberFormat="1" applyFont="1" applyFill="1" applyBorder="1" applyAlignment="1">
      <alignment horizontal="right" vertical="center" wrapText="1"/>
    </xf>
    <xf numFmtId="0" fontId="12" fillId="34" borderId="10" xfId="0" applyFont="1" applyFill="1" applyBorder="1" applyAlignment="1">
      <alignment horizontal="right" vertical="center" wrapText="1"/>
    </xf>
    <xf numFmtId="0" fontId="16" fillId="34" borderId="0" xfId="0" applyFont="1" applyFill="1" applyBorder="1" applyAlignment="1">
      <alignment/>
    </xf>
    <xf numFmtId="0" fontId="13" fillId="33" borderId="0" xfId="0" applyFont="1" applyFill="1" applyAlignment="1">
      <alignment horizontal="right" vertical="center" wrapText="1"/>
    </xf>
    <xf numFmtId="0" fontId="18" fillId="33" borderId="0" xfId="43" applyFont="1" applyFill="1" applyAlignment="1" applyProtection="1">
      <alignment horizontal="right" vertical="center"/>
      <protection/>
    </xf>
    <xf numFmtId="179" fontId="13" fillId="34" borderId="15" xfId="49" applyNumberFormat="1" applyFont="1" applyFill="1" applyBorder="1" applyAlignment="1">
      <alignment/>
    </xf>
    <xf numFmtId="3" fontId="13" fillId="35" borderId="17" xfId="0" applyNumberFormat="1" applyFont="1" applyFill="1" applyBorder="1" applyAlignment="1">
      <alignment horizontal="left" vertical="center" wrapText="1"/>
    </xf>
    <xf numFmtId="3" fontId="13" fillId="35" borderId="18" xfId="0" applyNumberFormat="1" applyFont="1" applyFill="1" applyBorder="1" applyAlignment="1">
      <alignment horizontal="left" vertical="center" wrapText="1"/>
    </xf>
    <xf numFmtId="176" fontId="13" fillId="0" borderId="0" xfId="42" applyNumberFormat="1" applyFont="1" applyFill="1" applyBorder="1" applyAlignment="1">
      <alignment/>
    </xf>
    <xf numFmtId="0" fontId="13" fillId="0" borderId="0" xfId="0" applyFont="1" applyFill="1" applyBorder="1" applyAlignment="1">
      <alignment/>
    </xf>
    <xf numFmtId="178" fontId="13" fillId="34" borderId="13" xfId="0" applyNumberFormat="1" applyFont="1" applyFill="1" applyBorder="1" applyAlignment="1">
      <alignment horizontal="right" vertical="center"/>
    </xf>
    <xf numFmtId="178" fontId="13" fillId="34" borderId="14" xfId="0" applyNumberFormat="1" applyFont="1" applyFill="1" applyBorder="1" applyAlignment="1">
      <alignment horizontal="right" vertical="center"/>
    </xf>
    <xf numFmtId="176" fontId="15" fillId="0" borderId="0" xfId="0" applyNumberFormat="1" applyFont="1" applyFill="1" applyBorder="1" applyAlignment="1">
      <alignment/>
    </xf>
    <xf numFmtId="0" fontId="16" fillId="0" borderId="0" xfId="0" applyFont="1" applyAlignment="1">
      <alignment/>
    </xf>
    <xf numFmtId="0" fontId="16" fillId="0" borderId="0" xfId="0" applyFont="1" applyAlignment="1">
      <alignment horizontal="left" vertical="center"/>
    </xf>
    <xf numFmtId="176" fontId="16" fillId="34" borderId="0" xfId="0" applyNumberFormat="1" applyFont="1" applyFill="1" applyBorder="1" applyAlignment="1">
      <alignment/>
    </xf>
    <xf numFmtId="176" fontId="16" fillId="0" borderId="0" xfId="0" applyNumberFormat="1" applyFont="1" applyFill="1" applyBorder="1" applyAlignment="1">
      <alignment/>
    </xf>
    <xf numFmtId="0" fontId="19" fillId="0" borderId="0" xfId="0" applyFont="1" applyAlignment="1">
      <alignment/>
    </xf>
    <xf numFmtId="0" fontId="19" fillId="0" borderId="0" xfId="0" applyFont="1" applyAlignment="1">
      <alignment vertical="center" wrapText="1"/>
    </xf>
    <xf numFmtId="0" fontId="7" fillId="0" borderId="0" xfId="0" applyFont="1" applyFill="1" applyAlignment="1">
      <alignment/>
    </xf>
    <xf numFmtId="0" fontId="17" fillId="0" borderId="0" xfId="0" applyFont="1" applyFill="1" applyAlignment="1">
      <alignment horizontal="right" vertical="center" wrapText="1"/>
    </xf>
    <xf numFmtId="0" fontId="20" fillId="33" borderId="0" xfId="0" applyFont="1" applyFill="1" applyAlignment="1">
      <alignment/>
    </xf>
    <xf numFmtId="0" fontId="20" fillId="0" borderId="0" xfId="0" applyFont="1" applyAlignment="1">
      <alignment/>
    </xf>
    <xf numFmtId="0" fontId="21" fillId="0" borderId="0" xfId="0" applyFont="1" applyAlignment="1">
      <alignment/>
    </xf>
    <xf numFmtId="0" fontId="13" fillId="0" borderId="13" xfId="0" applyFont="1" applyFill="1" applyBorder="1" applyAlignment="1">
      <alignment horizontal="right"/>
    </xf>
    <xf numFmtId="0" fontId="21" fillId="35" borderId="19" xfId="0" applyFont="1" applyFill="1" applyBorder="1" applyAlignment="1">
      <alignment horizontal="left" vertical="center" wrapText="1"/>
    </xf>
    <xf numFmtId="38" fontId="13" fillId="34" borderId="0" xfId="49" applyFont="1" applyFill="1" applyBorder="1" applyAlignment="1">
      <alignment horizontal="right" vertical="center" wrapText="1"/>
    </xf>
    <xf numFmtId="38" fontId="13" fillId="34" borderId="12" xfId="49" applyFont="1" applyFill="1" applyBorder="1" applyAlignment="1">
      <alignment horizontal="right" vertical="center" wrapText="1"/>
    </xf>
    <xf numFmtId="0" fontId="13" fillId="0" borderId="0" xfId="0" applyFont="1" applyBorder="1" applyAlignment="1">
      <alignment/>
    </xf>
    <xf numFmtId="0" fontId="15" fillId="0" borderId="0" xfId="0" applyFont="1" applyAlignment="1">
      <alignment/>
    </xf>
    <xf numFmtId="38" fontId="13" fillId="34" borderId="20" xfId="49" applyFont="1" applyFill="1" applyBorder="1" applyAlignment="1">
      <alignment horizontal="right" vertical="center"/>
    </xf>
    <xf numFmtId="38" fontId="13" fillId="34" borderId="20" xfId="49" applyFont="1" applyFill="1" applyBorder="1" applyAlignment="1">
      <alignment horizontal="right" vertical="center" wrapText="1"/>
    </xf>
    <xf numFmtId="38" fontId="13" fillId="34" borderId="21" xfId="49" applyFont="1" applyFill="1" applyBorder="1" applyAlignment="1">
      <alignment horizontal="right" vertical="center" wrapText="1"/>
    </xf>
    <xf numFmtId="38" fontId="13" fillId="34" borderId="21" xfId="49" applyFont="1" applyFill="1" applyBorder="1" applyAlignment="1">
      <alignment horizontal="right" vertical="center"/>
    </xf>
    <xf numFmtId="0" fontId="19" fillId="0" borderId="0" xfId="0" applyFont="1" applyBorder="1" applyAlignment="1">
      <alignment vertical="center" wrapText="1"/>
    </xf>
    <xf numFmtId="0" fontId="5" fillId="0" borderId="0" xfId="0" applyFont="1" applyBorder="1" applyAlignment="1">
      <alignment/>
    </xf>
    <xf numFmtId="0" fontId="7"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right"/>
    </xf>
    <xf numFmtId="0" fontId="0" fillId="0" borderId="0" xfId="0" applyFont="1" applyFill="1" applyBorder="1" applyAlignment="1">
      <alignment/>
    </xf>
    <xf numFmtId="0" fontId="24" fillId="33" borderId="0" xfId="0" applyFont="1" applyFill="1" applyAlignment="1">
      <alignment/>
    </xf>
    <xf numFmtId="0" fontId="25" fillId="33" borderId="0" xfId="0" applyFont="1" applyFill="1" applyAlignment="1">
      <alignment horizontal="right" vertical="center" wrapText="1"/>
    </xf>
    <xf numFmtId="0" fontId="26" fillId="0" borderId="0" xfId="0" applyFont="1" applyAlignment="1">
      <alignment/>
    </xf>
    <xf numFmtId="0" fontId="0" fillId="34" borderId="0" xfId="62" applyFont="1" applyFill="1" applyBorder="1">
      <alignment/>
      <protection/>
    </xf>
    <xf numFmtId="0" fontId="0" fillId="0" borderId="0" xfId="62" applyFont="1" applyFill="1" applyBorder="1">
      <alignment/>
      <protection/>
    </xf>
    <xf numFmtId="0" fontId="27" fillId="34" borderId="0" xfId="0" applyFont="1" applyFill="1" applyBorder="1" applyAlignment="1">
      <alignment/>
    </xf>
    <xf numFmtId="0" fontId="5" fillId="34" borderId="0" xfId="0" applyFont="1" applyFill="1" applyBorder="1" applyAlignment="1">
      <alignment/>
    </xf>
    <xf numFmtId="0" fontId="5" fillId="34" borderId="22" xfId="0" applyFont="1" applyFill="1" applyBorder="1" applyAlignment="1">
      <alignment horizontal="right"/>
    </xf>
    <xf numFmtId="0" fontId="5" fillId="0" borderId="0" xfId="0" applyFont="1" applyFill="1" applyBorder="1" applyAlignment="1">
      <alignment/>
    </xf>
    <xf numFmtId="179" fontId="5" fillId="34" borderId="13" xfId="49" applyNumberFormat="1" applyFont="1" applyFill="1" applyBorder="1" applyAlignment="1">
      <alignment/>
    </xf>
    <xf numFmtId="38" fontId="0" fillId="0" borderId="0" xfId="49" applyFont="1" applyFill="1" applyBorder="1" applyAlignment="1">
      <alignment/>
    </xf>
    <xf numFmtId="0" fontId="28" fillId="0" borderId="0" xfId="0" applyFont="1" applyFill="1" applyBorder="1" applyAlignment="1">
      <alignment/>
    </xf>
    <xf numFmtId="38" fontId="23" fillId="0" borderId="0" xfId="49" applyFont="1" applyFill="1" applyBorder="1" applyAlignment="1">
      <alignment/>
    </xf>
    <xf numFmtId="38" fontId="5" fillId="34" borderId="0" xfId="49" applyFont="1" applyFill="1" applyBorder="1" applyAlignment="1">
      <alignment/>
    </xf>
    <xf numFmtId="0" fontId="5" fillId="0" borderId="0" xfId="0" applyFont="1" applyFill="1" applyAlignment="1">
      <alignment/>
    </xf>
    <xf numFmtId="0" fontId="0" fillId="0" borderId="0" xfId="0" applyFont="1" applyBorder="1" applyAlignment="1">
      <alignment/>
    </xf>
    <xf numFmtId="0" fontId="0" fillId="0" borderId="0" xfId="62" applyFont="1" applyFill="1" applyBorder="1" applyAlignment="1">
      <alignment vertical="center"/>
      <protection/>
    </xf>
    <xf numFmtId="0" fontId="5" fillId="0" borderId="0" xfId="62" applyFont="1" applyFill="1" applyBorder="1" applyAlignment="1">
      <alignment vertical="center"/>
      <protection/>
    </xf>
    <xf numFmtId="0" fontId="5" fillId="34" borderId="0" xfId="62" applyFont="1" applyFill="1" applyBorder="1">
      <alignment/>
      <protection/>
    </xf>
    <xf numFmtId="0" fontId="5" fillId="0" borderId="0" xfId="62" applyFont="1" applyFill="1" applyBorder="1">
      <alignment/>
      <protection/>
    </xf>
    <xf numFmtId="181" fontId="2" fillId="0" borderId="0" xfId="49" applyNumberFormat="1" applyFont="1" applyFill="1" applyBorder="1" applyAlignment="1">
      <alignment/>
    </xf>
    <xf numFmtId="181" fontId="29" fillId="0" borderId="0" xfId="49" applyNumberFormat="1" applyFont="1" applyFill="1" applyBorder="1" applyAlignment="1">
      <alignment/>
    </xf>
    <xf numFmtId="181" fontId="0" fillId="0" borderId="0" xfId="49" applyNumberFormat="1" applyFill="1" applyBorder="1" applyAlignment="1">
      <alignment/>
    </xf>
    <xf numFmtId="181" fontId="11" fillId="0" borderId="0" xfId="49" applyNumberFormat="1" applyFont="1" applyFill="1" applyBorder="1" applyAlignment="1">
      <alignment/>
    </xf>
    <xf numFmtId="181" fontId="20" fillId="0" borderId="0" xfId="49" applyNumberFormat="1" applyFont="1" applyFill="1" applyBorder="1" applyAlignment="1">
      <alignment/>
    </xf>
    <xf numFmtId="181" fontId="5" fillId="0" borderId="0" xfId="49" applyNumberFormat="1" applyFont="1" applyFill="1" applyBorder="1" applyAlignment="1">
      <alignment/>
    </xf>
    <xf numFmtId="181" fontId="20" fillId="0" borderId="22" xfId="49" applyNumberFormat="1" applyFont="1" applyFill="1" applyBorder="1" applyAlignment="1">
      <alignment/>
    </xf>
    <xf numFmtId="181" fontId="5" fillId="0" borderId="22" xfId="49" applyNumberFormat="1" applyFont="1" applyFill="1" applyBorder="1" applyAlignment="1">
      <alignment/>
    </xf>
    <xf numFmtId="0" fontId="5" fillId="0" borderId="0" xfId="61" applyFont="1">
      <alignment/>
      <protection/>
    </xf>
    <xf numFmtId="0" fontId="13" fillId="34" borderId="10" xfId="0" applyFont="1" applyFill="1" applyBorder="1" applyAlignment="1">
      <alignment horizontal="right" vertical="center" wrapText="1"/>
    </xf>
    <xf numFmtId="41" fontId="12" fillId="34" borderId="11" xfId="49" applyNumberFormat="1" applyFont="1" applyFill="1" applyBorder="1" applyAlignment="1">
      <alignment horizontal="right" vertical="center" wrapText="1"/>
    </xf>
    <xf numFmtId="41" fontId="12" fillId="34" borderId="11" xfId="0" applyNumberFormat="1" applyFont="1" applyFill="1" applyBorder="1" applyAlignment="1">
      <alignment horizontal="right" vertical="center" wrapText="1"/>
    </xf>
    <xf numFmtId="179" fontId="5" fillId="34" borderId="10" xfId="49" applyNumberFormat="1" applyFont="1" applyFill="1" applyBorder="1" applyAlignment="1">
      <alignment/>
    </xf>
    <xf numFmtId="41" fontId="5" fillId="34" borderId="10" xfId="49" applyNumberFormat="1" applyFont="1" applyFill="1" applyBorder="1" applyAlignment="1">
      <alignment/>
    </xf>
    <xf numFmtId="0" fontId="21" fillId="34" borderId="15" xfId="0" applyFont="1" applyFill="1" applyBorder="1" applyAlignment="1">
      <alignment horizontal="right" vertical="center" wrapText="1"/>
    </xf>
    <xf numFmtId="0" fontId="21" fillId="34" borderId="16" xfId="0" applyFont="1" applyFill="1" applyBorder="1" applyAlignment="1">
      <alignment horizontal="right" vertical="center" wrapText="1"/>
    </xf>
    <xf numFmtId="3" fontId="21" fillId="34" borderId="11" xfId="0" applyNumberFormat="1" applyFont="1" applyFill="1" applyBorder="1" applyAlignment="1">
      <alignment horizontal="right" vertical="center" wrapText="1"/>
    </xf>
    <xf numFmtId="3" fontId="21" fillId="34" borderId="10" xfId="0" applyNumberFormat="1" applyFont="1" applyFill="1" applyBorder="1" applyAlignment="1">
      <alignment horizontal="right" vertical="center" wrapText="1"/>
    </xf>
    <xf numFmtId="0" fontId="12" fillId="35" borderId="19" xfId="0" applyFont="1" applyFill="1" applyBorder="1" applyAlignment="1">
      <alignment horizontal="left" vertical="center" wrapText="1"/>
    </xf>
    <xf numFmtId="0" fontId="12" fillId="35" borderId="23" xfId="0" applyFont="1" applyFill="1" applyBorder="1" applyAlignment="1">
      <alignment horizontal="left" vertical="center" wrapText="1"/>
    </xf>
    <xf numFmtId="0" fontId="13" fillId="34" borderId="19" xfId="0" applyFont="1" applyFill="1" applyBorder="1" applyAlignment="1">
      <alignment horizontal="right" vertical="center" wrapText="1"/>
    </xf>
    <xf numFmtId="0" fontId="12" fillId="35" borderId="17" xfId="0" applyFont="1" applyFill="1" applyBorder="1" applyAlignment="1">
      <alignment horizontal="left" vertical="center" wrapText="1"/>
    </xf>
    <xf numFmtId="3" fontId="13" fillId="34" borderId="23" xfId="0" applyNumberFormat="1" applyFont="1" applyFill="1" applyBorder="1" applyAlignment="1">
      <alignment horizontal="right" vertical="center" wrapText="1"/>
    </xf>
    <xf numFmtId="0" fontId="12" fillId="36" borderId="17" xfId="0" applyFont="1" applyFill="1" applyBorder="1" applyAlignment="1">
      <alignment horizontal="center" vertical="center"/>
    </xf>
    <xf numFmtId="0" fontId="12" fillId="36" borderId="23" xfId="0" applyFont="1" applyFill="1" applyBorder="1" applyAlignment="1">
      <alignment horizontal="center" vertical="center"/>
    </xf>
    <xf numFmtId="180" fontId="12" fillId="36" borderId="23" xfId="0" applyNumberFormat="1" applyFont="1" applyFill="1" applyBorder="1" applyAlignment="1">
      <alignment horizontal="center" vertical="center"/>
    </xf>
    <xf numFmtId="0" fontId="5" fillId="34" borderId="23" xfId="0" applyFont="1" applyFill="1" applyBorder="1" applyAlignment="1">
      <alignment vertical="center"/>
    </xf>
    <xf numFmtId="0" fontId="5" fillId="34" borderId="23" xfId="0" applyFont="1" applyFill="1" applyBorder="1" applyAlignment="1">
      <alignment horizontal="right" vertical="center"/>
    </xf>
    <xf numFmtId="0" fontId="12" fillId="35" borderId="18" xfId="0" applyFont="1" applyFill="1" applyBorder="1" applyAlignment="1">
      <alignment horizontal="left" vertical="center" wrapText="1"/>
    </xf>
    <xf numFmtId="0" fontId="13" fillId="35" borderId="17" xfId="0" applyFont="1" applyFill="1" applyBorder="1" applyAlignment="1">
      <alignment vertical="center"/>
    </xf>
    <xf numFmtId="0" fontId="13" fillId="35" borderId="18" xfId="0" applyFont="1" applyFill="1" applyBorder="1" applyAlignment="1">
      <alignment vertical="center"/>
    </xf>
    <xf numFmtId="0" fontId="13" fillId="35" borderId="23" xfId="0" applyFont="1" applyFill="1" applyBorder="1" applyAlignment="1">
      <alignment vertical="center"/>
    </xf>
    <xf numFmtId="38" fontId="13" fillId="34" borderId="13" xfId="49" applyFont="1" applyFill="1" applyBorder="1" applyAlignment="1">
      <alignment horizontal="right" vertical="center"/>
    </xf>
    <xf numFmtId="38" fontId="13" fillId="34" borderId="14" xfId="49" applyFont="1" applyFill="1" applyBorder="1" applyAlignment="1">
      <alignment horizontal="right" vertical="center"/>
    </xf>
    <xf numFmtId="38" fontId="13" fillId="34" borderId="15" xfId="49" applyFont="1" applyFill="1" applyBorder="1" applyAlignment="1">
      <alignment horizontal="right" vertical="center" wrapText="1"/>
    </xf>
    <xf numFmtId="38" fontId="13" fillId="34" borderId="16" xfId="49" applyFont="1" applyFill="1" applyBorder="1" applyAlignment="1">
      <alignment horizontal="right" vertical="center" wrapText="1"/>
    </xf>
    <xf numFmtId="178" fontId="13" fillId="34" borderId="15" xfId="0" applyNumberFormat="1" applyFont="1" applyFill="1" applyBorder="1" applyAlignment="1">
      <alignment vertical="center"/>
    </xf>
    <xf numFmtId="178" fontId="13" fillId="34" borderId="16" xfId="0" applyNumberFormat="1" applyFont="1" applyFill="1" applyBorder="1" applyAlignment="1">
      <alignment vertical="center"/>
    </xf>
    <xf numFmtId="0" fontId="5" fillId="0" borderId="0" xfId="0" applyFont="1" applyAlignment="1">
      <alignment vertical="center"/>
    </xf>
    <xf numFmtId="178" fontId="13" fillId="34" borderId="13" xfId="0" applyNumberFormat="1" applyFont="1" applyFill="1" applyBorder="1" applyAlignment="1">
      <alignment vertical="center"/>
    </xf>
    <xf numFmtId="178" fontId="13" fillId="34" borderId="10" xfId="0" applyNumberFormat="1" applyFont="1" applyFill="1" applyBorder="1" applyAlignment="1">
      <alignment vertical="center"/>
    </xf>
    <xf numFmtId="178" fontId="13" fillId="34" borderId="11" xfId="0" applyNumberFormat="1" applyFont="1" applyFill="1" applyBorder="1" applyAlignment="1">
      <alignment vertical="center"/>
    </xf>
    <xf numFmtId="0" fontId="13" fillId="35" borderId="19" xfId="0" applyFont="1" applyFill="1" applyBorder="1" applyAlignment="1">
      <alignment vertical="center"/>
    </xf>
    <xf numFmtId="176" fontId="13" fillId="34" borderId="10" xfId="0" applyNumberFormat="1" applyFont="1" applyFill="1" applyBorder="1" applyAlignment="1">
      <alignment vertical="center"/>
    </xf>
    <xf numFmtId="179" fontId="13" fillId="34" borderId="15" xfId="49" applyNumberFormat="1" applyFont="1" applyFill="1" applyBorder="1" applyAlignment="1">
      <alignment vertical="center"/>
    </xf>
    <xf numFmtId="179" fontId="13" fillId="34" borderId="16" xfId="49" applyNumberFormat="1" applyFont="1" applyFill="1" applyBorder="1" applyAlignment="1">
      <alignment vertical="center"/>
    </xf>
    <xf numFmtId="178" fontId="13" fillId="34" borderId="0" xfId="0" applyNumberFormat="1" applyFont="1" applyFill="1" applyBorder="1" applyAlignment="1">
      <alignment vertical="center"/>
    </xf>
    <xf numFmtId="178" fontId="13" fillId="34" borderId="12" xfId="0" applyNumberFormat="1" applyFont="1" applyFill="1" applyBorder="1" applyAlignment="1">
      <alignment vertical="center"/>
    </xf>
    <xf numFmtId="176" fontId="13" fillId="34" borderId="13" xfId="0" applyNumberFormat="1" applyFont="1" applyFill="1" applyBorder="1" applyAlignment="1">
      <alignment vertical="center"/>
    </xf>
    <xf numFmtId="176" fontId="13" fillId="34" borderId="14" xfId="0" applyNumberFormat="1" applyFont="1" applyFill="1" applyBorder="1" applyAlignment="1">
      <alignment vertical="center"/>
    </xf>
    <xf numFmtId="176" fontId="13" fillId="34" borderId="0" xfId="0" applyNumberFormat="1" applyFont="1" applyFill="1" applyBorder="1" applyAlignment="1">
      <alignment vertical="center"/>
    </xf>
    <xf numFmtId="176" fontId="13" fillId="34" borderId="12" xfId="0" applyNumberFormat="1" applyFont="1" applyFill="1" applyBorder="1" applyAlignment="1">
      <alignment vertical="center"/>
    </xf>
    <xf numFmtId="176" fontId="13" fillId="34" borderId="0" xfId="42" applyNumberFormat="1" applyFont="1" applyFill="1" applyBorder="1" applyAlignment="1">
      <alignment vertical="center"/>
    </xf>
    <xf numFmtId="176" fontId="13" fillId="34" borderId="12" xfId="42" applyNumberFormat="1" applyFont="1" applyFill="1" applyBorder="1" applyAlignment="1">
      <alignment vertical="center"/>
    </xf>
    <xf numFmtId="176" fontId="13" fillId="34" borderId="13" xfId="42" applyNumberFormat="1" applyFont="1" applyFill="1" applyBorder="1" applyAlignment="1">
      <alignment vertical="center"/>
    </xf>
    <xf numFmtId="176" fontId="13" fillId="34" borderId="14" xfId="42" applyNumberFormat="1" applyFont="1" applyFill="1" applyBorder="1" applyAlignment="1">
      <alignment vertical="center"/>
    </xf>
    <xf numFmtId="38" fontId="5" fillId="0" borderId="0" xfId="0" applyNumberFormat="1" applyFont="1" applyAlignment="1">
      <alignment vertical="center"/>
    </xf>
    <xf numFmtId="181" fontId="13" fillId="35" borderId="18" xfId="49" applyNumberFormat="1" applyFont="1" applyFill="1" applyBorder="1" applyAlignment="1">
      <alignment horizontal="left" vertical="center"/>
    </xf>
    <xf numFmtId="9" fontId="5" fillId="0" borderId="0" xfId="42" applyFont="1" applyAlignment="1">
      <alignment vertical="center"/>
    </xf>
    <xf numFmtId="181" fontId="13" fillId="35" borderId="23" xfId="49" applyNumberFormat="1" applyFont="1" applyFill="1" applyBorder="1" applyAlignment="1">
      <alignment horizontal="left" vertical="center"/>
    </xf>
    <xf numFmtId="0" fontId="21" fillId="35" borderId="19" xfId="0" applyFont="1" applyFill="1" applyBorder="1" applyAlignment="1">
      <alignment vertical="center"/>
    </xf>
    <xf numFmtId="3" fontId="13" fillId="34" borderId="15" xfId="49" applyNumberFormat="1" applyFont="1" applyFill="1" applyBorder="1" applyAlignment="1">
      <alignment vertical="center"/>
    </xf>
    <xf numFmtId="3" fontId="13" fillId="34" borderId="16" xfId="49" applyNumberFormat="1" applyFont="1" applyFill="1" applyBorder="1" applyAlignment="1">
      <alignment vertical="center"/>
    </xf>
    <xf numFmtId="3" fontId="13" fillId="34" borderId="0" xfId="49" applyNumberFormat="1" applyFont="1" applyFill="1" applyBorder="1" applyAlignment="1">
      <alignment vertical="center"/>
    </xf>
    <xf numFmtId="3" fontId="13" fillId="34" borderId="12" xfId="49" applyNumberFormat="1" applyFont="1" applyFill="1" applyBorder="1" applyAlignment="1">
      <alignment vertical="center"/>
    </xf>
    <xf numFmtId="181" fontId="13" fillId="35" borderId="23" xfId="49" applyNumberFormat="1" applyFont="1" applyFill="1" applyBorder="1" applyAlignment="1">
      <alignment vertical="center"/>
    </xf>
    <xf numFmtId="181" fontId="13" fillId="35" borderId="17" xfId="49" applyNumberFormat="1" applyFont="1" applyFill="1" applyBorder="1" applyAlignment="1">
      <alignment vertical="center"/>
    </xf>
    <xf numFmtId="181" fontId="13" fillId="35" borderId="24" xfId="49" applyNumberFormat="1" applyFont="1" applyFill="1" applyBorder="1" applyAlignment="1">
      <alignment horizontal="left" vertical="center"/>
    </xf>
    <xf numFmtId="181" fontId="13" fillId="35" borderId="25" xfId="49" applyNumberFormat="1" applyFont="1" applyFill="1" applyBorder="1" applyAlignment="1">
      <alignment horizontal="left" vertical="center"/>
    </xf>
    <xf numFmtId="0" fontId="5" fillId="0" borderId="0" xfId="0" applyFont="1" applyFill="1" applyBorder="1" applyAlignment="1">
      <alignment vertical="center"/>
    </xf>
    <xf numFmtId="179" fontId="5" fillId="34" borderId="0" xfId="49" applyNumberFormat="1" applyFont="1" applyFill="1" applyBorder="1" applyAlignment="1">
      <alignment vertical="center"/>
    </xf>
    <xf numFmtId="179" fontId="5" fillId="34" borderId="13" xfId="49" applyNumberFormat="1" applyFont="1" applyFill="1" applyBorder="1" applyAlignment="1">
      <alignment vertical="center"/>
    </xf>
    <xf numFmtId="0" fontId="0" fillId="34" borderId="0" xfId="62" applyFont="1" applyFill="1" applyBorder="1" applyAlignment="1">
      <alignment vertical="center"/>
      <protection/>
    </xf>
    <xf numFmtId="0" fontId="27" fillId="34" borderId="0" xfId="0" applyFont="1" applyFill="1" applyBorder="1" applyAlignment="1">
      <alignment vertical="center"/>
    </xf>
    <xf numFmtId="0" fontId="5" fillId="34" borderId="22" xfId="0" applyFont="1" applyFill="1" applyBorder="1" applyAlignment="1">
      <alignment horizontal="right" vertical="center"/>
    </xf>
    <xf numFmtId="41" fontId="5" fillId="34" borderId="26" xfId="49" applyNumberFormat="1" applyFont="1" applyFill="1" applyBorder="1" applyAlignment="1">
      <alignment vertical="center"/>
    </xf>
    <xf numFmtId="179" fontId="5" fillId="34" borderId="26" xfId="49" applyNumberFormat="1" applyFont="1" applyFill="1" applyBorder="1" applyAlignment="1">
      <alignment vertical="center"/>
    </xf>
    <xf numFmtId="41" fontId="5" fillId="34" borderId="0" xfId="49" applyNumberFormat="1" applyFont="1" applyFill="1" applyBorder="1" applyAlignment="1">
      <alignment vertical="center"/>
    </xf>
    <xf numFmtId="41" fontId="5" fillId="34" borderId="13" xfId="49" applyNumberFormat="1" applyFont="1" applyFill="1" applyBorder="1" applyAlignment="1">
      <alignment vertical="center"/>
    </xf>
    <xf numFmtId="41" fontId="5" fillId="34" borderId="10" xfId="49" applyNumberFormat="1" applyFont="1" applyFill="1" applyBorder="1" applyAlignment="1">
      <alignment vertical="center"/>
    </xf>
    <xf numFmtId="179" fontId="5" fillId="34" borderId="10" xfId="49" applyNumberFormat="1" applyFont="1" applyFill="1" applyBorder="1" applyAlignment="1">
      <alignment vertical="center"/>
    </xf>
    <xf numFmtId="0" fontId="5" fillId="0" borderId="0" xfId="0" applyFont="1" applyFill="1" applyAlignment="1">
      <alignment vertical="center"/>
    </xf>
    <xf numFmtId="38" fontId="5" fillId="34" borderId="13" xfId="49" applyFont="1" applyFill="1" applyBorder="1" applyAlignment="1">
      <alignment vertical="center"/>
    </xf>
    <xf numFmtId="38" fontId="5" fillId="34" borderId="10" xfId="49" applyFont="1" applyFill="1" applyBorder="1" applyAlignment="1">
      <alignment vertical="center"/>
    </xf>
    <xf numFmtId="38" fontId="5" fillId="34" borderId="0" xfId="49" applyFont="1" applyFill="1" applyBorder="1" applyAlignment="1">
      <alignment vertical="center"/>
    </xf>
    <xf numFmtId="41" fontId="5" fillId="34" borderId="10" xfId="49" applyNumberFormat="1" applyFont="1" applyFill="1" applyBorder="1" applyAlignment="1">
      <alignment horizontal="right" vertical="center"/>
    </xf>
    <xf numFmtId="38" fontId="5" fillId="34" borderId="27" xfId="49" applyFont="1" applyFill="1" applyBorder="1" applyAlignment="1">
      <alignment vertical="center"/>
    </xf>
    <xf numFmtId="38" fontId="5" fillId="34" borderId="26" xfId="49" applyFont="1" applyFill="1" applyBorder="1" applyAlignment="1">
      <alignment vertical="center"/>
    </xf>
    <xf numFmtId="38" fontId="5" fillId="34" borderId="15" xfId="49" applyFont="1" applyFill="1" applyBorder="1" applyAlignment="1">
      <alignment vertical="center"/>
    </xf>
    <xf numFmtId="38" fontId="5" fillId="34" borderId="28" xfId="49" applyFont="1" applyFill="1" applyBorder="1" applyAlignment="1">
      <alignment vertical="center"/>
    </xf>
    <xf numFmtId="181" fontId="5" fillId="34" borderId="0" xfId="49" applyNumberFormat="1" applyFont="1" applyFill="1" applyBorder="1" applyAlignment="1">
      <alignment horizontal="left" vertical="center"/>
    </xf>
    <xf numFmtId="3" fontId="5" fillId="34" borderId="0" xfId="49" applyNumberFormat="1" applyFont="1" applyFill="1" applyBorder="1" applyAlignment="1">
      <alignment vertical="center"/>
    </xf>
    <xf numFmtId="38" fontId="5" fillId="34" borderId="22" xfId="49" applyFont="1" applyFill="1" applyBorder="1" applyAlignment="1">
      <alignment vertical="center"/>
    </xf>
    <xf numFmtId="0" fontId="5" fillId="34" borderId="0" xfId="62" applyFont="1" applyFill="1" applyBorder="1" applyAlignment="1">
      <alignment vertical="center"/>
      <protection/>
    </xf>
    <xf numFmtId="3" fontId="5" fillId="34" borderId="13" xfId="49" applyNumberFormat="1" applyFont="1" applyFill="1" applyBorder="1" applyAlignment="1">
      <alignment vertical="center"/>
    </xf>
    <xf numFmtId="3" fontId="5" fillId="0" borderId="13" xfId="49" applyNumberFormat="1" applyFont="1" applyFill="1" applyBorder="1" applyAlignment="1">
      <alignment vertical="center"/>
    </xf>
    <xf numFmtId="3" fontId="5" fillId="34" borderId="10" xfId="49" applyNumberFormat="1" applyFont="1" applyFill="1" applyBorder="1" applyAlignment="1">
      <alignment vertical="center"/>
    </xf>
    <xf numFmtId="3" fontId="5" fillId="0" borderId="10" xfId="49" applyNumberFormat="1" applyFont="1" applyFill="1" applyBorder="1" applyAlignment="1">
      <alignment vertical="center"/>
    </xf>
    <xf numFmtId="3" fontId="5" fillId="34" borderId="29" xfId="49" applyNumberFormat="1" applyFont="1" applyFill="1" applyBorder="1" applyAlignment="1">
      <alignment vertical="center"/>
    </xf>
    <xf numFmtId="3" fontId="5" fillId="34" borderId="30" xfId="49" applyNumberFormat="1" applyFont="1" applyFill="1" applyBorder="1" applyAlignment="1">
      <alignment vertical="center"/>
    </xf>
    <xf numFmtId="41" fontId="5" fillId="34" borderId="15" xfId="49" applyNumberFormat="1" applyFont="1" applyFill="1" applyBorder="1" applyAlignment="1">
      <alignment vertical="center"/>
    </xf>
    <xf numFmtId="3" fontId="5" fillId="34" borderId="15" xfId="49" applyNumberFormat="1" applyFont="1" applyFill="1" applyBorder="1" applyAlignment="1">
      <alignment vertical="center"/>
    </xf>
    <xf numFmtId="3" fontId="5" fillId="34" borderId="27" xfId="49" applyNumberFormat="1" applyFont="1" applyFill="1" applyBorder="1" applyAlignment="1">
      <alignment vertical="center"/>
    </xf>
    <xf numFmtId="0" fontId="7" fillId="0" borderId="0" xfId="62" applyFont="1" applyFill="1" applyBorder="1" applyAlignment="1">
      <alignment vertical="center"/>
      <protection/>
    </xf>
    <xf numFmtId="181" fontId="7" fillId="0" borderId="0" xfId="49" applyNumberFormat="1" applyFont="1" applyFill="1" applyBorder="1" applyAlignment="1">
      <alignment/>
    </xf>
    <xf numFmtId="181" fontId="5" fillId="34" borderId="31" xfId="49" applyNumberFormat="1" applyFont="1" applyFill="1" applyBorder="1" applyAlignment="1">
      <alignment/>
    </xf>
    <xf numFmtId="181" fontId="5" fillId="34" borderId="32" xfId="49" applyNumberFormat="1" applyFont="1" applyFill="1" applyBorder="1" applyAlignment="1">
      <alignment/>
    </xf>
    <xf numFmtId="181" fontId="5" fillId="34" borderId="15" xfId="49" applyNumberFormat="1" applyFont="1" applyFill="1" applyBorder="1" applyAlignment="1">
      <alignment/>
    </xf>
    <xf numFmtId="181" fontId="13" fillId="34" borderId="31" xfId="49" applyNumberFormat="1" applyFont="1" applyFill="1" applyBorder="1" applyAlignment="1">
      <alignment/>
    </xf>
    <xf numFmtId="181" fontId="13" fillId="34" borderId="15" xfId="49" applyNumberFormat="1" applyFont="1" applyFill="1" applyBorder="1" applyAlignment="1">
      <alignment/>
    </xf>
    <xf numFmtId="181" fontId="5" fillId="34" borderId="33" xfId="49" applyNumberFormat="1" applyFont="1" applyFill="1" applyBorder="1" applyAlignment="1">
      <alignment/>
    </xf>
    <xf numFmtId="181" fontId="5" fillId="34" borderId="34" xfId="49" applyNumberFormat="1" applyFont="1" applyFill="1" applyBorder="1" applyAlignment="1">
      <alignment/>
    </xf>
    <xf numFmtId="179" fontId="5" fillId="34" borderId="33" xfId="49" applyNumberFormat="1" applyFont="1" applyFill="1" applyBorder="1" applyAlignment="1">
      <alignment/>
    </xf>
    <xf numFmtId="181" fontId="5" fillId="34" borderId="10" xfId="49" applyNumberFormat="1" applyFont="1" applyFill="1" applyBorder="1" applyAlignment="1">
      <alignment/>
    </xf>
    <xf numFmtId="179" fontId="5" fillId="34" borderId="34" xfId="49" applyNumberFormat="1" applyFont="1" applyFill="1" applyBorder="1" applyAlignment="1">
      <alignment/>
    </xf>
    <xf numFmtId="179" fontId="13" fillId="34" borderId="33" xfId="49" applyNumberFormat="1" applyFont="1" applyFill="1" applyBorder="1" applyAlignment="1">
      <alignment/>
    </xf>
    <xf numFmtId="179" fontId="13" fillId="34" borderId="10" xfId="49" applyNumberFormat="1" applyFont="1" applyFill="1" applyBorder="1" applyAlignment="1">
      <alignment/>
    </xf>
    <xf numFmtId="181" fontId="5" fillId="34" borderId="35" xfId="49" applyNumberFormat="1" applyFont="1" applyFill="1" applyBorder="1" applyAlignment="1">
      <alignment/>
    </xf>
    <xf numFmtId="181" fontId="5" fillId="34" borderId="36" xfId="49" applyNumberFormat="1" applyFont="1" applyFill="1" applyBorder="1" applyAlignment="1">
      <alignment/>
    </xf>
    <xf numFmtId="179" fontId="5" fillId="34" borderId="35" xfId="49" applyNumberFormat="1" applyFont="1" applyFill="1" applyBorder="1" applyAlignment="1">
      <alignment/>
    </xf>
    <xf numFmtId="179" fontId="5" fillId="34" borderId="27" xfId="49" applyNumberFormat="1" applyFont="1" applyFill="1" applyBorder="1" applyAlignment="1">
      <alignment/>
    </xf>
    <xf numFmtId="181" fontId="5" fillId="34" borderId="27" xfId="49" applyNumberFormat="1" applyFont="1" applyFill="1" applyBorder="1" applyAlignment="1">
      <alignment/>
    </xf>
    <xf numFmtId="179" fontId="5" fillId="34" borderId="36" xfId="49" applyNumberFormat="1" applyFont="1" applyFill="1" applyBorder="1" applyAlignment="1">
      <alignment/>
    </xf>
    <xf numFmtId="179" fontId="13" fillId="34" borderId="35" xfId="49" applyNumberFormat="1" applyFont="1" applyFill="1" applyBorder="1" applyAlignment="1">
      <alignment/>
    </xf>
    <xf numFmtId="179" fontId="13" fillId="34" borderId="27" xfId="49" applyNumberFormat="1" applyFont="1" applyFill="1" applyBorder="1" applyAlignment="1">
      <alignment/>
    </xf>
    <xf numFmtId="41" fontId="5" fillId="34" borderId="34" xfId="49" applyNumberFormat="1" applyFont="1" applyFill="1" applyBorder="1" applyAlignment="1">
      <alignment/>
    </xf>
    <xf numFmtId="181" fontId="5" fillId="34" borderId="37" xfId="49" applyNumberFormat="1" applyFont="1" applyFill="1" applyBorder="1" applyAlignment="1">
      <alignment/>
    </xf>
    <xf numFmtId="179" fontId="5" fillId="34" borderId="38" xfId="49" applyNumberFormat="1" applyFont="1" applyFill="1" applyBorder="1" applyAlignment="1">
      <alignment/>
    </xf>
    <xf numFmtId="179" fontId="5" fillId="34" borderId="39" xfId="49" applyNumberFormat="1" applyFont="1" applyFill="1" applyBorder="1" applyAlignment="1">
      <alignment/>
    </xf>
    <xf numFmtId="179" fontId="5" fillId="34" borderId="37" xfId="49" applyNumberFormat="1" applyFont="1" applyFill="1" applyBorder="1" applyAlignment="1">
      <alignment/>
    </xf>
    <xf numFmtId="181" fontId="5" fillId="34" borderId="40" xfId="49" applyNumberFormat="1" applyFont="1" applyFill="1" applyBorder="1" applyAlignment="1">
      <alignment/>
    </xf>
    <xf numFmtId="179" fontId="5" fillId="34" borderId="41" xfId="49" applyNumberFormat="1" applyFont="1" applyFill="1" applyBorder="1" applyAlignment="1">
      <alignment/>
    </xf>
    <xf numFmtId="179" fontId="5" fillId="34" borderId="40" xfId="49" applyNumberFormat="1" applyFont="1" applyFill="1" applyBorder="1" applyAlignment="1">
      <alignment/>
    </xf>
    <xf numFmtId="181" fontId="5" fillId="34" borderId="42" xfId="49" applyNumberFormat="1" applyFont="1" applyFill="1" applyBorder="1" applyAlignment="1">
      <alignment/>
    </xf>
    <xf numFmtId="179" fontId="5" fillId="34" borderId="43" xfId="49" applyNumberFormat="1" applyFont="1" applyFill="1" applyBorder="1" applyAlignment="1">
      <alignment/>
    </xf>
    <xf numFmtId="179" fontId="5" fillId="34" borderId="22" xfId="49" applyNumberFormat="1" applyFont="1" applyFill="1" applyBorder="1" applyAlignment="1">
      <alignment/>
    </xf>
    <xf numFmtId="179" fontId="5" fillId="34" borderId="42" xfId="49" applyNumberFormat="1" applyFont="1" applyFill="1" applyBorder="1" applyAlignment="1">
      <alignment/>
    </xf>
    <xf numFmtId="181" fontId="5" fillId="34" borderId="39" xfId="49" applyNumberFormat="1" applyFont="1" applyFill="1" applyBorder="1" applyAlignment="1">
      <alignment/>
    </xf>
    <xf numFmtId="181" fontId="5" fillId="34" borderId="13" xfId="49" applyNumberFormat="1" applyFont="1" applyFill="1" applyBorder="1" applyAlignment="1">
      <alignment/>
    </xf>
    <xf numFmtId="181" fontId="5" fillId="34" borderId="22" xfId="49" applyNumberFormat="1" applyFont="1" applyFill="1" applyBorder="1" applyAlignment="1">
      <alignment/>
    </xf>
    <xf numFmtId="0" fontId="5" fillId="35" borderId="0" xfId="0" applyFont="1" applyFill="1" applyBorder="1" applyAlignment="1">
      <alignment vertical="center"/>
    </xf>
    <xf numFmtId="0" fontId="5" fillId="35" borderId="13" xfId="0" applyFont="1" applyFill="1" applyBorder="1" applyAlignment="1">
      <alignment vertical="center"/>
    </xf>
    <xf numFmtId="0" fontId="5" fillId="35" borderId="22" xfId="0" applyFont="1" applyFill="1" applyBorder="1" applyAlignment="1">
      <alignment vertical="center"/>
    </xf>
    <xf numFmtId="0" fontId="5" fillId="35" borderId="26" xfId="0" applyFont="1" applyFill="1" applyBorder="1" applyAlignment="1">
      <alignment vertical="center"/>
    </xf>
    <xf numFmtId="0" fontId="5" fillId="35" borderId="10" xfId="0" applyFont="1" applyFill="1" applyBorder="1" applyAlignment="1">
      <alignment vertical="center"/>
    </xf>
    <xf numFmtId="0" fontId="5" fillId="35" borderId="27" xfId="0" applyFont="1" applyFill="1" applyBorder="1" applyAlignment="1">
      <alignment vertical="center"/>
    </xf>
    <xf numFmtId="0" fontId="5" fillId="35" borderId="15" xfId="0" applyFont="1" applyFill="1" applyBorder="1" applyAlignment="1">
      <alignment vertical="center"/>
    </xf>
    <xf numFmtId="0" fontId="5" fillId="35" borderId="28" xfId="0" applyFont="1" applyFill="1" applyBorder="1" applyAlignment="1">
      <alignment vertical="center"/>
    </xf>
    <xf numFmtId="0" fontId="5" fillId="35" borderId="0" xfId="62" applyFont="1" applyFill="1" applyBorder="1" applyAlignment="1">
      <alignment vertical="center"/>
      <protection/>
    </xf>
    <xf numFmtId="0" fontId="20" fillId="35" borderId="0" xfId="62" applyFont="1" applyFill="1" applyBorder="1" applyAlignment="1">
      <alignment vertical="center"/>
      <protection/>
    </xf>
    <xf numFmtId="0" fontId="5" fillId="35" borderId="13" xfId="62" applyFont="1" applyFill="1" applyBorder="1" applyAlignment="1">
      <alignment vertical="center"/>
      <protection/>
    </xf>
    <xf numFmtId="0" fontId="5" fillId="35" borderId="10" xfId="62" applyFont="1" applyFill="1" applyBorder="1" applyAlignment="1">
      <alignment vertical="center"/>
      <protection/>
    </xf>
    <xf numFmtId="0" fontId="5" fillId="35" borderId="0" xfId="62" applyFont="1" applyFill="1" applyBorder="1" applyAlignment="1">
      <alignment vertical="center" wrapText="1"/>
      <protection/>
    </xf>
    <xf numFmtId="0" fontId="5" fillId="35" borderId="29" xfId="62" applyFont="1" applyFill="1" applyBorder="1" applyAlignment="1">
      <alignment horizontal="left" vertical="center"/>
      <protection/>
    </xf>
    <xf numFmtId="0" fontId="20" fillId="35" borderId="13" xfId="62" applyFont="1" applyFill="1" applyBorder="1" applyAlignment="1">
      <alignment vertical="center"/>
      <protection/>
    </xf>
    <xf numFmtId="0" fontId="20" fillId="35" borderId="29" xfId="62" applyFont="1" applyFill="1" applyBorder="1" applyAlignment="1">
      <alignment vertical="center"/>
      <protection/>
    </xf>
    <xf numFmtId="0" fontId="20" fillId="35" borderId="30" xfId="62" applyFont="1" applyFill="1" applyBorder="1" applyAlignment="1">
      <alignment vertical="center"/>
      <protection/>
    </xf>
    <xf numFmtId="0" fontId="20" fillId="35" borderId="27" xfId="62" applyFont="1" applyFill="1" applyBorder="1" applyAlignment="1">
      <alignment vertical="center"/>
      <protection/>
    </xf>
    <xf numFmtId="181" fontId="5" fillId="35" borderId="31" xfId="49" applyNumberFormat="1" applyFont="1" applyFill="1" applyBorder="1" applyAlignment="1">
      <alignment/>
    </xf>
    <xf numFmtId="181" fontId="5" fillId="35" borderId="32" xfId="49" applyNumberFormat="1" applyFont="1" applyFill="1" applyBorder="1" applyAlignment="1">
      <alignment/>
    </xf>
    <xf numFmtId="181" fontId="5" fillId="35" borderId="33" xfId="49" applyNumberFormat="1" applyFont="1" applyFill="1" applyBorder="1" applyAlignment="1">
      <alignment/>
    </xf>
    <xf numFmtId="181" fontId="5" fillId="35" borderId="34" xfId="49" applyNumberFormat="1" applyFont="1" applyFill="1" applyBorder="1" applyAlignment="1">
      <alignment/>
    </xf>
    <xf numFmtId="181" fontId="5" fillId="35" borderId="35" xfId="49" applyNumberFormat="1" applyFont="1" applyFill="1" applyBorder="1" applyAlignment="1">
      <alignment/>
    </xf>
    <xf numFmtId="181" fontId="5" fillId="35" borderId="36" xfId="49" applyNumberFormat="1" applyFont="1" applyFill="1" applyBorder="1" applyAlignment="1">
      <alignment/>
    </xf>
    <xf numFmtId="181" fontId="5" fillId="35" borderId="38" xfId="49" applyNumberFormat="1" applyFont="1" applyFill="1" applyBorder="1" applyAlignment="1">
      <alignment/>
    </xf>
    <xf numFmtId="181" fontId="5" fillId="35" borderId="37" xfId="49" applyNumberFormat="1" applyFont="1" applyFill="1" applyBorder="1" applyAlignment="1">
      <alignment/>
    </xf>
    <xf numFmtId="181" fontId="5" fillId="35" borderId="41" xfId="49" applyNumberFormat="1" applyFont="1" applyFill="1" applyBorder="1" applyAlignment="1">
      <alignment/>
    </xf>
    <xf numFmtId="181" fontId="5" fillId="35" borderId="40" xfId="49" applyNumberFormat="1" applyFont="1" applyFill="1" applyBorder="1" applyAlignment="1">
      <alignment/>
    </xf>
    <xf numFmtId="181" fontId="5" fillId="35" borderId="43" xfId="49" applyNumberFormat="1" applyFont="1" applyFill="1" applyBorder="1" applyAlignment="1">
      <alignment/>
    </xf>
    <xf numFmtId="181" fontId="5" fillId="35" borderId="42" xfId="49" applyNumberFormat="1" applyFont="1" applyFill="1" applyBorder="1" applyAlignment="1">
      <alignment/>
    </xf>
    <xf numFmtId="0" fontId="16" fillId="36" borderId="28" xfId="0" applyFont="1" applyFill="1" applyBorder="1" applyAlignment="1">
      <alignment vertical="center"/>
    </xf>
    <xf numFmtId="0" fontId="0" fillId="36" borderId="28" xfId="0" applyFont="1" applyFill="1" applyBorder="1" applyAlignment="1">
      <alignment vertical="center"/>
    </xf>
    <xf numFmtId="0" fontId="0" fillId="36" borderId="28" xfId="62" applyFont="1" applyFill="1" applyBorder="1" applyAlignment="1">
      <alignment horizontal="right" vertical="center"/>
      <protection/>
    </xf>
    <xf numFmtId="181" fontId="5" fillId="36" borderId="44" xfId="49" applyNumberFormat="1" applyFont="1" applyFill="1" applyBorder="1" applyAlignment="1">
      <alignment/>
    </xf>
    <xf numFmtId="181" fontId="5" fillId="36" borderId="45" xfId="49" applyNumberFormat="1" applyFont="1" applyFill="1" applyBorder="1" applyAlignment="1">
      <alignment/>
    </xf>
    <xf numFmtId="181" fontId="5" fillId="36" borderId="46" xfId="49" applyNumberFormat="1" applyFont="1" applyFill="1" applyBorder="1" applyAlignment="1">
      <alignment/>
    </xf>
    <xf numFmtId="181" fontId="5" fillId="36" borderId="47" xfId="49" applyNumberFormat="1" applyFont="1" applyFill="1" applyBorder="1" applyAlignment="1">
      <alignment/>
    </xf>
    <xf numFmtId="181" fontId="5" fillId="36" borderId="46" xfId="49" applyNumberFormat="1" applyFont="1" applyFill="1" applyBorder="1" applyAlignment="1">
      <alignment horizontal="center"/>
    </xf>
    <xf numFmtId="181" fontId="5" fillId="36" borderId="0" xfId="49" applyNumberFormat="1" applyFont="1" applyFill="1" applyBorder="1" applyAlignment="1">
      <alignment horizontal="center"/>
    </xf>
    <xf numFmtId="181" fontId="5" fillId="36" borderId="47" xfId="49" applyNumberFormat="1" applyFont="1" applyFill="1" applyBorder="1" applyAlignment="1">
      <alignment horizontal="center"/>
    </xf>
    <xf numFmtId="181" fontId="5" fillId="0" borderId="22" xfId="49" applyNumberFormat="1" applyFont="1" applyFill="1" applyBorder="1" applyAlignment="1">
      <alignment horizontal="right"/>
    </xf>
    <xf numFmtId="9" fontId="13" fillId="34" borderId="23" xfId="42" applyFont="1" applyFill="1" applyBorder="1" applyAlignment="1">
      <alignment horizontal="right" vertical="center" wrapText="1"/>
    </xf>
    <xf numFmtId="182" fontId="13" fillId="34" borderId="19" xfId="42" applyNumberFormat="1" applyFont="1" applyFill="1" applyBorder="1" applyAlignment="1">
      <alignment horizontal="right" vertical="center" wrapText="1"/>
    </xf>
    <xf numFmtId="180" fontId="12" fillId="36" borderId="41" xfId="0" applyNumberFormat="1" applyFont="1" applyFill="1" applyBorder="1" applyAlignment="1">
      <alignment horizontal="center" vertical="center"/>
    </xf>
    <xf numFmtId="38" fontId="5" fillId="37" borderId="41" xfId="49" applyFont="1" applyFill="1" applyBorder="1" applyAlignment="1">
      <alignment vertical="center"/>
    </xf>
    <xf numFmtId="9" fontId="5" fillId="37" borderId="48" xfId="42" applyFont="1" applyFill="1" applyBorder="1" applyAlignment="1">
      <alignment vertical="center"/>
    </xf>
    <xf numFmtId="0" fontId="5" fillId="37" borderId="33" xfId="0" applyFont="1" applyFill="1" applyBorder="1" applyAlignment="1">
      <alignment vertical="center"/>
    </xf>
    <xf numFmtId="182" fontId="5" fillId="37" borderId="49" xfId="42" applyNumberFormat="1" applyFont="1" applyFill="1" applyBorder="1" applyAlignment="1">
      <alignment vertical="center"/>
    </xf>
    <xf numFmtId="0" fontId="5" fillId="37" borderId="50" xfId="0" applyFont="1" applyFill="1" applyBorder="1" applyAlignment="1">
      <alignment horizontal="right" vertical="center"/>
    </xf>
    <xf numFmtId="0" fontId="32" fillId="0" borderId="0" xfId="0" applyFont="1" applyAlignment="1">
      <alignment/>
    </xf>
    <xf numFmtId="181" fontId="16" fillId="0" borderId="0" xfId="49" applyNumberFormat="1" applyFont="1" applyFill="1" applyBorder="1" applyAlignment="1">
      <alignment/>
    </xf>
    <xf numFmtId="181" fontId="13" fillId="35" borderId="17" xfId="49" applyNumberFormat="1" applyFont="1" applyFill="1" applyBorder="1" applyAlignment="1">
      <alignment horizontal="left" vertical="center"/>
    </xf>
    <xf numFmtId="180" fontId="13" fillId="0" borderId="0" xfId="0" applyNumberFormat="1" applyFont="1" applyFill="1" applyBorder="1" applyAlignment="1">
      <alignment horizontal="center" vertical="center" wrapText="1"/>
    </xf>
    <xf numFmtId="0" fontId="13" fillId="35" borderId="18" xfId="0" applyFont="1" applyFill="1" applyBorder="1" applyAlignment="1">
      <alignment horizontal="left" vertical="center" wrapText="1"/>
    </xf>
    <xf numFmtId="180" fontId="12" fillId="36" borderId="48" xfId="0" applyNumberFormat="1" applyFont="1" applyFill="1" applyBorder="1" applyAlignment="1">
      <alignment horizontal="center" vertical="center"/>
    </xf>
    <xf numFmtId="176" fontId="13" fillId="34" borderId="13" xfId="42" applyNumberFormat="1" applyFont="1" applyFill="1" applyBorder="1" applyAlignment="1">
      <alignment horizontal="right" vertical="center" wrapText="1"/>
    </xf>
    <xf numFmtId="176" fontId="13" fillId="34" borderId="14" xfId="42" applyNumberFormat="1" applyFont="1" applyFill="1" applyBorder="1" applyAlignment="1">
      <alignment horizontal="right" vertical="center" wrapText="1"/>
    </xf>
    <xf numFmtId="176" fontId="13" fillId="34" borderId="51" xfId="42" applyNumberFormat="1" applyFont="1" applyFill="1" applyBorder="1" applyAlignment="1" quotePrefix="1">
      <alignment horizontal="right" vertical="center" wrapText="1"/>
    </xf>
    <xf numFmtId="176" fontId="13" fillId="34" borderId="51" xfId="42" applyNumberFormat="1" applyFont="1" applyFill="1" applyBorder="1" applyAlignment="1">
      <alignment horizontal="right" vertical="center" wrapText="1"/>
    </xf>
    <xf numFmtId="176" fontId="13" fillId="34" borderId="52" xfId="42" applyNumberFormat="1" applyFont="1" applyFill="1" applyBorder="1" applyAlignment="1">
      <alignment horizontal="right" vertical="center" wrapText="1"/>
    </xf>
    <xf numFmtId="38" fontId="13" fillId="34" borderId="0" xfId="49" applyFont="1" applyFill="1" applyBorder="1" applyAlignment="1">
      <alignment vertical="center"/>
    </xf>
    <xf numFmtId="38" fontId="13" fillId="34" borderId="12" xfId="49" applyFont="1" applyFill="1" applyBorder="1" applyAlignment="1">
      <alignment vertical="center"/>
    </xf>
    <xf numFmtId="3" fontId="13" fillId="34" borderId="13" xfId="49" applyNumberFormat="1" applyFont="1" applyFill="1" applyBorder="1" applyAlignment="1">
      <alignment vertical="center"/>
    </xf>
    <xf numFmtId="3" fontId="13" fillId="34" borderId="14" xfId="49" applyNumberFormat="1" applyFont="1" applyFill="1" applyBorder="1" applyAlignment="1">
      <alignment vertical="center"/>
    </xf>
    <xf numFmtId="3" fontId="13" fillId="34" borderId="13" xfId="49" applyNumberFormat="1" applyFont="1" applyFill="1" applyBorder="1" applyAlignment="1">
      <alignment horizontal="right" vertical="center" wrapText="1"/>
    </xf>
    <xf numFmtId="3" fontId="13" fillId="34" borderId="14" xfId="49" applyNumberFormat="1" applyFont="1" applyFill="1" applyBorder="1" applyAlignment="1">
      <alignment horizontal="right" vertical="center" wrapText="1"/>
    </xf>
    <xf numFmtId="176" fontId="5" fillId="34" borderId="0" xfId="42" applyNumberFormat="1" applyFont="1" applyFill="1" applyBorder="1" applyAlignment="1">
      <alignment vertical="center"/>
    </xf>
    <xf numFmtId="176" fontId="5" fillId="34" borderId="13" xfId="42" applyNumberFormat="1" applyFont="1" applyFill="1" applyBorder="1" applyAlignment="1">
      <alignment vertical="center"/>
    </xf>
    <xf numFmtId="176" fontId="5" fillId="34" borderId="22" xfId="42" applyNumberFormat="1" applyFont="1" applyFill="1" applyBorder="1" applyAlignment="1">
      <alignment vertical="center"/>
    </xf>
    <xf numFmtId="178" fontId="5" fillId="37" borderId="43" xfId="0" applyNumberFormat="1" applyFont="1" applyFill="1" applyBorder="1" applyAlignment="1">
      <alignment vertical="center"/>
    </xf>
    <xf numFmtId="181" fontId="5" fillId="0" borderId="0" xfId="49" applyNumberFormat="1" applyFont="1" applyFill="1" applyBorder="1" applyAlignment="1">
      <alignment horizontal="right"/>
    </xf>
    <xf numFmtId="180" fontId="12" fillId="36" borderId="28" xfId="0" applyNumberFormat="1" applyFont="1" applyFill="1" applyBorder="1" applyAlignment="1">
      <alignment horizontal="center" vertical="center" wrapText="1"/>
    </xf>
    <xf numFmtId="41" fontId="5" fillId="34" borderId="22" xfId="49" applyNumberFormat="1" applyFont="1" applyFill="1" applyBorder="1" applyAlignment="1">
      <alignment vertical="center"/>
    </xf>
    <xf numFmtId="179" fontId="5" fillId="34" borderId="22" xfId="49" applyNumberFormat="1" applyFont="1" applyFill="1" applyBorder="1" applyAlignment="1">
      <alignment vertical="center"/>
    </xf>
    <xf numFmtId="0" fontId="20" fillId="35" borderId="13" xfId="0" applyFont="1" applyFill="1" applyBorder="1" applyAlignment="1">
      <alignment vertical="center"/>
    </xf>
    <xf numFmtId="0" fontId="20" fillId="35" borderId="26" xfId="0" applyFont="1" applyFill="1" applyBorder="1" applyAlignment="1">
      <alignment vertical="center"/>
    </xf>
    <xf numFmtId="0" fontId="20" fillId="35" borderId="0" xfId="0" applyFont="1" applyFill="1" applyBorder="1" applyAlignment="1">
      <alignment vertical="center"/>
    </xf>
    <xf numFmtId="0" fontId="20" fillId="35" borderId="13" xfId="62" applyFont="1" applyFill="1" applyBorder="1" applyAlignment="1">
      <alignment horizontal="center" vertical="center"/>
      <protection/>
    </xf>
    <xf numFmtId="0" fontId="20" fillId="35" borderId="0" xfId="62" applyFont="1" applyFill="1" applyBorder="1" applyAlignment="1">
      <alignment horizontal="center" vertical="center"/>
      <protection/>
    </xf>
    <xf numFmtId="0" fontId="20" fillId="35" borderId="10" xfId="0" applyFont="1" applyFill="1" applyBorder="1" applyAlignment="1">
      <alignment vertical="center"/>
    </xf>
    <xf numFmtId="0" fontId="20" fillId="35" borderId="27" xfId="0" applyFont="1" applyFill="1" applyBorder="1" applyAlignment="1">
      <alignment vertical="center"/>
    </xf>
    <xf numFmtId="0" fontId="20" fillId="35" borderId="15" xfId="0" applyFont="1" applyFill="1" applyBorder="1" applyAlignment="1">
      <alignment vertical="center"/>
    </xf>
    <xf numFmtId="0" fontId="20" fillId="35" borderId="28" xfId="0" applyFont="1" applyFill="1" applyBorder="1" applyAlignment="1">
      <alignment vertical="center"/>
    </xf>
    <xf numFmtId="0" fontId="20" fillId="35" borderId="22" xfId="0" applyFont="1" applyFill="1" applyBorder="1" applyAlignment="1">
      <alignment vertical="center"/>
    </xf>
    <xf numFmtId="0" fontId="21" fillId="35" borderId="13" xfId="0" applyFont="1" applyFill="1" applyBorder="1" applyAlignment="1">
      <alignment vertical="center"/>
    </xf>
    <xf numFmtId="181" fontId="13" fillId="0" borderId="31" xfId="49" applyNumberFormat="1" applyFont="1" applyFill="1" applyBorder="1" applyAlignment="1">
      <alignment/>
    </xf>
    <xf numFmtId="179" fontId="13" fillId="0" borderId="33" xfId="49" applyNumberFormat="1" applyFont="1" applyFill="1" applyBorder="1" applyAlignment="1">
      <alignment/>
    </xf>
    <xf numFmtId="179" fontId="13" fillId="0" borderId="35" xfId="49" applyNumberFormat="1" applyFont="1" applyFill="1" applyBorder="1" applyAlignment="1">
      <alignment/>
    </xf>
    <xf numFmtId="179" fontId="5" fillId="0" borderId="33" xfId="49" applyNumberFormat="1" applyFont="1" applyFill="1" applyBorder="1" applyAlignment="1">
      <alignment/>
    </xf>
    <xf numFmtId="179" fontId="5" fillId="0" borderId="38" xfId="49" applyNumberFormat="1" applyFont="1" applyFill="1" applyBorder="1" applyAlignment="1">
      <alignment/>
    </xf>
    <xf numFmtId="179" fontId="5" fillId="0" borderId="41" xfId="49" applyNumberFormat="1" applyFont="1" applyFill="1" applyBorder="1" applyAlignment="1">
      <alignment/>
    </xf>
    <xf numFmtId="179" fontId="5" fillId="0" borderId="43" xfId="49" applyNumberFormat="1" applyFont="1" applyFill="1" applyBorder="1" applyAlignment="1">
      <alignment/>
    </xf>
    <xf numFmtId="181" fontId="5" fillId="0" borderId="15" xfId="49" applyNumberFormat="1" applyFont="1" applyFill="1" applyBorder="1" applyAlignment="1">
      <alignment/>
    </xf>
    <xf numFmtId="181" fontId="5" fillId="0" borderId="10" xfId="49" applyNumberFormat="1" applyFont="1" applyFill="1" applyBorder="1" applyAlignment="1">
      <alignment/>
    </xf>
    <xf numFmtId="179" fontId="5" fillId="0" borderId="27" xfId="49" applyNumberFormat="1" applyFont="1" applyFill="1" applyBorder="1" applyAlignment="1">
      <alignment/>
    </xf>
    <xf numFmtId="41" fontId="5" fillId="0" borderId="10" xfId="49" applyNumberFormat="1" applyFont="1" applyFill="1" applyBorder="1" applyAlignment="1">
      <alignment/>
    </xf>
    <xf numFmtId="179" fontId="5" fillId="0" borderId="39" xfId="49" applyNumberFormat="1" applyFont="1" applyFill="1" applyBorder="1" applyAlignment="1">
      <alignment/>
    </xf>
    <xf numFmtId="179" fontId="5" fillId="0" borderId="13" xfId="49" applyNumberFormat="1" applyFont="1" applyFill="1" applyBorder="1" applyAlignment="1">
      <alignment/>
    </xf>
    <xf numFmtId="179" fontId="5" fillId="0" borderId="22" xfId="49" applyNumberFormat="1" applyFont="1" applyFill="1" applyBorder="1" applyAlignment="1">
      <alignment/>
    </xf>
    <xf numFmtId="179" fontId="5" fillId="0" borderId="10" xfId="49" applyNumberFormat="1" applyFont="1" applyFill="1" applyBorder="1" applyAlignment="1">
      <alignment/>
    </xf>
    <xf numFmtId="181" fontId="5" fillId="0" borderId="39" xfId="49" applyNumberFormat="1" applyFont="1" applyFill="1" applyBorder="1" applyAlignment="1">
      <alignment/>
    </xf>
    <xf numFmtId="181" fontId="5" fillId="0" borderId="13" xfId="49" applyNumberFormat="1" applyFont="1" applyFill="1" applyBorder="1" applyAlignment="1">
      <alignment/>
    </xf>
    <xf numFmtId="0" fontId="2" fillId="0" borderId="0" xfId="0" applyFont="1" applyAlignment="1">
      <alignment/>
    </xf>
    <xf numFmtId="0" fontId="33" fillId="0" borderId="0" xfId="0" applyFont="1" applyAlignment="1">
      <alignment/>
    </xf>
    <xf numFmtId="0" fontId="2" fillId="0" borderId="0" xfId="0" applyFont="1" applyFill="1" applyAlignment="1">
      <alignment/>
    </xf>
    <xf numFmtId="0" fontId="11" fillId="0" borderId="0" xfId="0" applyFont="1" applyFill="1" applyAlignment="1">
      <alignment/>
    </xf>
    <xf numFmtId="41" fontId="12" fillId="34" borderId="10" xfId="49" applyNumberFormat="1" applyFont="1" applyFill="1" applyBorder="1" applyAlignment="1">
      <alignment horizontal="right" vertical="center" wrapText="1"/>
    </xf>
    <xf numFmtId="178" fontId="13" fillId="0" borderId="11" xfId="0" applyNumberFormat="1" applyFont="1" applyFill="1" applyBorder="1" applyAlignment="1">
      <alignment vertical="center"/>
    </xf>
    <xf numFmtId="176" fontId="13" fillId="0" borderId="11" xfId="0" applyNumberFormat="1" applyFont="1" applyFill="1" applyBorder="1" applyAlignment="1">
      <alignment vertical="center"/>
    </xf>
    <xf numFmtId="0" fontId="13" fillId="0" borderId="0" xfId="0" applyFont="1" applyFill="1" applyBorder="1" applyAlignment="1">
      <alignment horizontal="right"/>
    </xf>
    <xf numFmtId="3" fontId="13" fillId="38" borderId="0" xfId="49" applyNumberFormat="1" applyFont="1" applyFill="1" applyBorder="1" applyAlignment="1">
      <alignment vertical="center"/>
    </xf>
    <xf numFmtId="0" fontId="13" fillId="38" borderId="0" xfId="0" applyFont="1" applyFill="1" applyBorder="1" applyAlignment="1">
      <alignment horizontal="right" vertical="center" wrapText="1"/>
    </xf>
    <xf numFmtId="38" fontId="13" fillId="38" borderId="14" xfId="49" applyFont="1" applyFill="1" applyBorder="1" applyAlignment="1">
      <alignment vertical="center"/>
    </xf>
    <xf numFmtId="38" fontId="13" fillId="38" borderId="0" xfId="49" applyFont="1" applyFill="1" applyBorder="1" applyAlignment="1">
      <alignment horizontal="right" vertical="center" wrapText="1"/>
    </xf>
    <xf numFmtId="0" fontId="13" fillId="38" borderId="0" xfId="0" applyFont="1" applyFill="1" applyBorder="1" applyAlignment="1">
      <alignment vertical="center"/>
    </xf>
    <xf numFmtId="38" fontId="13" fillId="38" borderId="0" xfId="49" applyFont="1" applyFill="1" applyBorder="1" applyAlignment="1">
      <alignment vertical="center"/>
    </xf>
    <xf numFmtId="38" fontId="13" fillId="38" borderId="12" xfId="49" applyFont="1" applyFill="1" applyBorder="1" applyAlignment="1">
      <alignment vertical="center"/>
    </xf>
    <xf numFmtId="38" fontId="13" fillId="38" borderId="13" xfId="49" applyFont="1" applyFill="1" applyBorder="1" applyAlignment="1">
      <alignment horizontal="right" vertical="center" wrapText="1"/>
    </xf>
    <xf numFmtId="38" fontId="13" fillId="38" borderId="13" xfId="49" applyFont="1" applyFill="1" applyBorder="1" applyAlignment="1">
      <alignment vertical="center"/>
    </xf>
    <xf numFmtId="0" fontId="13" fillId="38" borderId="13" xfId="0" applyFont="1" applyFill="1" applyBorder="1" applyAlignment="1">
      <alignment vertical="center"/>
    </xf>
    <xf numFmtId="38" fontId="13" fillId="38" borderId="18" xfId="49" applyFont="1" applyFill="1" applyBorder="1" applyAlignment="1">
      <alignment horizontal="right" vertical="center" wrapText="1"/>
    </xf>
    <xf numFmtId="38" fontId="13" fillId="38" borderId="23" xfId="49" applyFont="1" applyFill="1" applyBorder="1" applyAlignment="1">
      <alignment horizontal="right" vertical="center" wrapText="1"/>
    </xf>
    <xf numFmtId="180" fontId="13" fillId="36" borderId="17" xfId="0" applyNumberFormat="1" applyFont="1" applyFill="1" applyBorder="1" applyAlignment="1">
      <alignment horizontal="left" vertical="center" wrapText="1"/>
    </xf>
    <xf numFmtId="180" fontId="13" fillId="36" borderId="23" xfId="0" applyNumberFormat="1" applyFont="1" applyFill="1" applyBorder="1" applyAlignment="1">
      <alignment horizontal="left" vertical="center" wrapText="1"/>
    </xf>
    <xf numFmtId="55" fontId="5" fillId="36" borderId="13" xfId="0" applyNumberFormat="1" applyFont="1" applyFill="1" applyBorder="1" applyAlignment="1">
      <alignment horizontal="center" vertical="center"/>
    </xf>
    <xf numFmtId="55" fontId="5" fillId="36" borderId="13" xfId="0" applyNumberFormat="1" applyFont="1" applyFill="1" applyBorder="1" applyAlignment="1">
      <alignment horizontal="center" vertical="center" wrapText="1"/>
    </xf>
    <xf numFmtId="55" fontId="5" fillId="36" borderId="23" xfId="0" applyNumberFormat="1" applyFont="1" applyFill="1" applyBorder="1" applyAlignment="1">
      <alignment horizontal="center" vertical="center"/>
    </xf>
    <xf numFmtId="55" fontId="5" fillId="36" borderId="14" xfId="0" applyNumberFormat="1" applyFont="1" applyFill="1" applyBorder="1" applyAlignment="1">
      <alignment horizontal="center" vertical="center" wrapText="1"/>
    </xf>
    <xf numFmtId="181" fontId="13" fillId="39" borderId="18" xfId="49" applyNumberFormat="1" applyFont="1" applyFill="1" applyBorder="1" applyAlignment="1">
      <alignment horizontal="left" vertical="center"/>
    </xf>
    <xf numFmtId="180" fontId="13" fillId="39" borderId="18" xfId="0" applyNumberFormat="1" applyFont="1" applyFill="1" applyBorder="1" applyAlignment="1">
      <alignment horizontal="left" vertical="center" wrapText="1"/>
    </xf>
    <xf numFmtId="180" fontId="13" fillId="39" borderId="23" xfId="0" applyNumberFormat="1" applyFont="1" applyFill="1" applyBorder="1" applyAlignment="1">
      <alignment horizontal="left" vertical="center" wrapText="1"/>
    </xf>
    <xf numFmtId="0" fontId="13" fillId="0" borderId="0" xfId="0" applyFont="1" applyFill="1" applyBorder="1" applyAlignment="1">
      <alignment vertical="center"/>
    </xf>
    <xf numFmtId="0" fontId="0" fillId="0" borderId="0" xfId="0" applyFont="1" applyFill="1" applyAlignment="1">
      <alignment/>
    </xf>
    <xf numFmtId="38" fontId="13" fillId="0" borderId="0" xfId="49" applyFont="1" applyFill="1" applyBorder="1" applyAlignment="1">
      <alignment vertical="center"/>
    </xf>
    <xf numFmtId="176" fontId="12" fillId="0" borderId="13" xfId="0" applyNumberFormat="1" applyFont="1" applyFill="1" applyBorder="1" applyAlignment="1">
      <alignment horizontal="right" vertical="center" wrapText="1"/>
    </xf>
    <xf numFmtId="41" fontId="12" fillId="34" borderId="10" xfId="0" applyNumberFormat="1" applyFont="1" applyFill="1" applyBorder="1" applyAlignment="1">
      <alignment horizontal="right" vertical="center" wrapText="1"/>
    </xf>
    <xf numFmtId="0" fontId="5" fillId="0" borderId="0" xfId="0" applyFont="1" applyAlignment="1">
      <alignment horizontal="left" vertical="top" wrapText="1"/>
    </xf>
    <xf numFmtId="0" fontId="5" fillId="0" borderId="0" xfId="0" applyFont="1" applyAlignment="1">
      <alignment horizontal="right" vertical="top"/>
    </xf>
    <xf numFmtId="185" fontId="5" fillId="0" borderId="53" xfId="0" applyNumberFormat="1" applyFont="1" applyBorder="1" applyAlignment="1">
      <alignment vertical="center"/>
    </xf>
    <xf numFmtId="184" fontId="5" fillId="0" borderId="11" xfId="0" applyNumberFormat="1" applyFont="1" applyBorder="1" applyAlignment="1">
      <alignment vertical="center"/>
    </xf>
    <xf numFmtId="0" fontId="5" fillId="37" borderId="35" xfId="0" applyFont="1" applyFill="1" applyBorder="1" applyAlignment="1">
      <alignment vertical="center"/>
    </xf>
    <xf numFmtId="182" fontId="5" fillId="37" borderId="54" xfId="42" applyNumberFormat="1" applyFont="1" applyFill="1" applyBorder="1" applyAlignment="1">
      <alignment vertical="center"/>
    </xf>
    <xf numFmtId="178" fontId="13" fillId="34" borderId="19" xfId="0" applyNumberFormat="1" applyFont="1" applyFill="1" applyBorder="1" applyAlignment="1">
      <alignment horizontal="right" vertical="center" wrapText="1"/>
    </xf>
    <xf numFmtId="178" fontId="5" fillId="37" borderId="55" xfId="0" applyNumberFormat="1" applyFont="1" applyFill="1" applyBorder="1" applyAlignment="1">
      <alignment vertical="center"/>
    </xf>
    <xf numFmtId="0" fontId="5" fillId="37" borderId="56" xfId="0" applyFont="1" applyFill="1" applyBorder="1" applyAlignment="1">
      <alignment horizontal="right" vertical="center"/>
    </xf>
    <xf numFmtId="185" fontId="5" fillId="0" borderId="57" xfId="0" applyNumberFormat="1" applyFont="1" applyBorder="1" applyAlignment="1">
      <alignment vertical="center"/>
    </xf>
    <xf numFmtId="178" fontId="13" fillId="0" borderId="10" xfId="0" applyNumberFormat="1" applyFont="1" applyFill="1" applyBorder="1" applyAlignment="1">
      <alignment vertical="center"/>
    </xf>
    <xf numFmtId="176" fontId="13" fillId="0" borderId="10" xfId="0" applyNumberFormat="1" applyFont="1" applyFill="1" applyBorder="1" applyAlignment="1">
      <alignment vertical="center"/>
    </xf>
    <xf numFmtId="38" fontId="5" fillId="34" borderId="0" xfId="49" applyFont="1" applyFill="1" applyBorder="1" applyAlignment="1">
      <alignment horizontal="right" vertical="center"/>
    </xf>
    <xf numFmtId="0" fontId="0" fillId="0" borderId="0" xfId="0" applyFont="1" applyAlignment="1">
      <alignment/>
    </xf>
    <xf numFmtId="181" fontId="16" fillId="35" borderId="34" xfId="49" applyNumberFormat="1" applyFont="1" applyFill="1" applyBorder="1" applyAlignment="1">
      <alignment wrapText="1"/>
    </xf>
    <xf numFmtId="181" fontId="4" fillId="0" borderId="0" xfId="49" applyNumberFormat="1" applyFont="1" applyFill="1" applyBorder="1" applyAlignment="1">
      <alignment/>
    </xf>
    <xf numFmtId="180" fontId="12" fillId="36" borderId="15" xfId="0" applyNumberFormat="1" applyFont="1" applyFill="1" applyBorder="1" applyAlignment="1">
      <alignment horizontal="center" vertical="center" wrapText="1"/>
    </xf>
    <xf numFmtId="180" fontId="12" fillId="36" borderId="13" xfId="0" applyNumberFormat="1"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12" fillId="36" borderId="23" xfId="0" applyFont="1" applyFill="1" applyBorder="1" applyAlignment="1">
      <alignment horizontal="center" vertical="center" wrapText="1"/>
    </xf>
    <xf numFmtId="180" fontId="12" fillId="36" borderId="16" xfId="0" applyNumberFormat="1" applyFont="1" applyFill="1" applyBorder="1" applyAlignment="1">
      <alignment horizontal="center" vertical="center" wrapText="1"/>
    </xf>
    <xf numFmtId="180" fontId="12" fillId="36" borderId="14" xfId="0" applyNumberFormat="1" applyFont="1" applyFill="1" applyBorder="1" applyAlignment="1">
      <alignment horizontal="center" vertical="center" wrapText="1"/>
    </xf>
    <xf numFmtId="181" fontId="0" fillId="0" borderId="0" xfId="49" applyNumberFormat="1" applyFont="1" applyFill="1" applyBorder="1" applyAlignment="1">
      <alignment horizontal="left" vertical="top" wrapText="1"/>
    </xf>
    <xf numFmtId="181" fontId="4" fillId="0" borderId="0" xfId="49" applyNumberFormat="1" applyFont="1" applyFill="1" applyBorder="1" applyAlignment="1">
      <alignment horizontal="left" vertical="top" wrapText="1"/>
    </xf>
    <xf numFmtId="181" fontId="5" fillId="36" borderId="45" xfId="49" applyNumberFormat="1" applyFont="1" applyFill="1" applyBorder="1" applyAlignment="1">
      <alignment horizontal="center" vertical="center"/>
    </xf>
    <xf numFmtId="181" fontId="5" fillId="36" borderId="40" xfId="49" applyNumberFormat="1" applyFont="1" applyFill="1" applyBorder="1" applyAlignment="1">
      <alignment horizontal="center" vertical="center"/>
    </xf>
    <xf numFmtId="49" fontId="5" fillId="36" borderId="55" xfId="49" applyNumberFormat="1" applyFont="1" applyFill="1" applyBorder="1" applyAlignment="1">
      <alignment horizontal="center"/>
    </xf>
    <xf numFmtId="49" fontId="5" fillId="36" borderId="26" xfId="49" applyNumberFormat="1" applyFont="1" applyFill="1" applyBorder="1" applyAlignment="1">
      <alignment horizontal="center"/>
    </xf>
    <xf numFmtId="49" fontId="5" fillId="36" borderId="58" xfId="49" applyNumberFormat="1" applyFont="1" applyFill="1" applyBorder="1" applyAlignment="1">
      <alignment horizontal="center"/>
    </xf>
    <xf numFmtId="180" fontId="12" fillId="36" borderId="0" xfId="0" applyNumberFormat="1" applyFont="1" applyFill="1" applyBorder="1" applyAlignment="1">
      <alignment horizontal="center" vertical="center" wrapText="1"/>
    </xf>
    <xf numFmtId="180" fontId="12" fillId="36" borderId="17" xfId="0" applyNumberFormat="1" applyFont="1" applyFill="1" applyBorder="1" applyAlignment="1">
      <alignment horizontal="center" vertical="center" wrapText="1"/>
    </xf>
    <xf numFmtId="180" fontId="12" fillId="36" borderId="23" xfId="0" applyNumberFormat="1" applyFont="1" applyFill="1" applyBorder="1" applyAlignment="1">
      <alignment horizontal="center" vertical="center" wrapText="1"/>
    </xf>
    <xf numFmtId="180" fontId="13" fillId="36" borderId="16" xfId="0" applyNumberFormat="1" applyFont="1" applyFill="1" applyBorder="1" applyAlignment="1">
      <alignment horizontal="center" vertical="center" wrapText="1"/>
    </xf>
    <xf numFmtId="180" fontId="13" fillId="36" borderId="14" xfId="0" applyNumberFormat="1" applyFont="1" applyFill="1" applyBorder="1" applyAlignment="1">
      <alignment horizontal="center" vertical="center" wrapText="1"/>
    </xf>
    <xf numFmtId="0" fontId="13" fillId="36" borderId="17" xfId="0" applyFont="1" applyFill="1" applyBorder="1" applyAlignment="1">
      <alignment horizontal="center" vertical="center" wrapText="1"/>
    </xf>
    <xf numFmtId="0" fontId="13" fillId="36" borderId="23" xfId="0" applyFont="1" applyFill="1" applyBorder="1" applyAlignment="1">
      <alignment horizontal="center" vertical="center" wrapText="1"/>
    </xf>
    <xf numFmtId="180" fontId="13" fillId="36" borderId="15" xfId="0" applyNumberFormat="1" applyFont="1" applyFill="1" applyBorder="1" applyAlignment="1">
      <alignment horizontal="center" vertical="center" wrapText="1"/>
    </xf>
    <xf numFmtId="180" fontId="13" fillId="36" borderId="13" xfId="0" applyNumberFormat="1" applyFont="1" applyFill="1" applyBorder="1" applyAlignment="1">
      <alignment horizontal="center" vertical="center" wrapText="1"/>
    </xf>
    <xf numFmtId="0" fontId="13" fillId="36" borderId="18" xfId="0" applyFont="1" applyFill="1" applyBorder="1" applyAlignment="1">
      <alignment horizontal="center" vertical="center" wrapText="1"/>
    </xf>
    <xf numFmtId="180" fontId="13" fillId="36" borderId="0" xfId="0" applyNumberFormat="1" applyFont="1" applyFill="1" applyBorder="1" applyAlignment="1">
      <alignment horizontal="center" vertical="center" wrapText="1"/>
    </xf>
    <xf numFmtId="180" fontId="13" fillId="36" borderId="12" xfId="0" applyNumberFormat="1" applyFont="1" applyFill="1" applyBorder="1" applyAlignment="1">
      <alignment horizontal="center" vertical="center" wrapText="1"/>
    </xf>
    <xf numFmtId="55" fontId="5" fillId="36" borderId="17" xfId="0" applyNumberFormat="1" applyFont="1" applyFill="1" applyBorder="1" applyAlignment="1">
      <alignment horizontal="center" vertical="center"/>
    </xf>
    <xf numFmtId="55" fontId="5" fillId="36" borderId="15" xfId="0" applyNumberFormat="1" applyFont="1" applyFill="1" applyBorder="1" applyAlignment="1">
      <alignment horizontal="center" vertical="center"/>
    </xf>
    <xf numFmtId="55" fontId="5" fillId="36" borderId="16" xfId="0" applyNumberFormat="1" applyFont="1" applyFill="1" applyBorder="1" applyAlignment="1">
      <alignment horizontal="center" vertical="center"/>
    </xf>
    <xf numFmtId="0" fontId="20" fillId="35" borderId="10" xfId="62" applyFont="1" applyFill="1" applyBorder="1" applyAlignment="1">
      <alignment horizontal="left" vertical="center" wrapText="1"/>
      <protection/>
    </xf>
    <xf numFmtId="0" fontId="20" fillId="35" borderId="10" xfId="62" applyFont="1" applyFill="1" applyBorder="1" applyAlignment="1">
      <alignment horizontal="left" vertical="center"/>
      <protection/>
    </xf>
    <xf numFmtId="180" fontId="12" fillId="36" borderId="14" xfId="0" applyNumberFormat="1" applyFont="1" applyFill="1" applyBorder="1" applyAlignment="1">
      <alignment horizontal="center" vertical="center"/>
    </xf>
    <xf numFmtId="55" fontId="12" fillId="36" borderId="19" xfId="0" applyNumberFormat="1" applyFont="1" applyFill="1" applyBorder="1" applyAlignment="1">
      <alignment horizontal="center" vertical="center"/>
    </xf>
    <xf numFmtId="0" fontId="12" fillId="36" borderId="34" xfId="0" applyFont="1" applyFill="1" applyBorder="1" applyAlignment="1">
      <alignment horizontal="center" vertical="center"/>
    </xf>
    <xf numFmtId="55" fontId="12" fillId="36" borderId="55" xfId="0" applyNumberFormat="1" applyFont="1" applyFill="1" applyBorder="1" applyAlignment="1">
      <alignment horizontal="center" vertical="center"/>
    </xf>
    <xf numFmtId="0" fontId="12" fillId="36" borderId="5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ｾｸﾞﾒﾝﾄ" xfId="61"/>
    <cellStyle name="標準_連結短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333375</xdr:colOff>
      <xdr:row>17</xdr:row>
      <xdr:rowOff>0</xdr:rowOff>
    </xdr:from>
    <xdr:ext cx="200025" cy="0"/>
    <xdr:sp fLocksText="0">
      <xdr:nvSpPr>
        <xdr:cNvPr id="1" name="Text Box 1"/>
        <xdr:cNvSpPr txBox="1">
          <a:spLocks noChangeArrowheads="1"/>
        </xdr:cNvSpPr>
      </xdr:nvSpPr>
      <xdr:spPr>
        <a:xfrm>
          <a:off x="86010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333375</xdr:colOff>
      <xdr:row>17</xdr:row>
      <xdr:rowOff>0</xdr:rowOff>
    </xdr:from>
    <xdr:ext cx="200025" cy="0"/>
    <xdr:sp fLocksText="0">
      <xdr:nvSpPr>
        <xdr:cNvPr id="2" name="Text Box 1"/>
        <xdr:cNvSpPr txBox="1">
          <a:spLocks noChangeArrowheads="1"/>
        </xdr:cNvSpPr>
      </xdr:nvSpPr>
      <xdr:spPr>
        <a:xfrm>
          <a:off x="99726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2</xdr:row>
      <xdr:rowOff>0</xdr:rowOff>
    </xdr:from>
    <xdr:to>
      <xdr:col>14</xdr:col>
      <xdr:colOff>104775</xdr:colOff>
      <xdr:row>2</xdr:row>
      <xdr:rowOff>9525</xdr:rowOff>
    </xdr:to>
    <xdr:pic>
      <xdr:nvPicPr>
        <xdr:cNvPr id="1" name="Picture 1" descr="spacer"/>
        <xdr:cNvPicPr preferRelativeResize="1">
          <a:picLocks noChangeAspect="1"/>
        </xdr:cNvPicPr>
      </xdr:nvPicPr>
      <xdr:blipFill>
        <a:blip r:embed="rId1"/>
        <a:stretch>
          <a:fillRect/>
        </a:stretch>
      </xdr:blipFill>
      <xdr:spPr>
        <a:xfrm>
          <a:off x="10267950" y="342900"/>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2"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3"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twoCellAnchor editAs="oneCell">
    <xdr:from>
      <xdr:col>12</xdr:col>
      <xdr:colOff>0</xdr:colOff>
      <xdr:row>30</xdr:row>
      <xdr:rowOff>0</xdr:rowOff>
    </xdr:from>
    <xdr:to>
      <xdr:col>12</xdr:col>
      <xdr:colOff>104775</xdr:colOff>
      <xdr:row>30</xdr:row>
      <xdr:rowOff>9525</xdr:rowOff>
    </xdr:to>
    <xdr:pic>
      <xdr:nvPicPr>
        <xdr:cNvPr id="4" name="Picture 2" descr="spacer"/>
        <xdr:cNvPicPr preferRelativeResize="1">
          <a:picLocks noChangeAspect="1"/>
        </xdr:cNvPicPr>
      </xdr:nvPicPr>
      <xdr:blipFill>
        <a:blip r:embed="rId1"/>
        <a:stretch>
          <a:fillRect/>
        </a:stretch>
      </xdr:blipFill>
      <xdr:spPr>
        <a:xfrm>
          <a:off x="8648700" y="6200775"/>
          <a:ext cx="104775" cy="9525"/>
        </a:xfrm>
        <a:prstGeom prst="rect">
          <a:avLst/>
        </a:prstGeom>
        <a:noFill/>
        <a:ln w="9525" cmpd="sng">
          <a:noFill/>
        </a:ln>
      </xdr:spPr>
    </xdr:pic>
    <xdr:clientData/>
  </xdr:twoCellAnchor>
  <xdr:twoCellAnchor editAs="oneCell">
    <xdr:from>
      <xdr:col>12</xdr:col>
      <xdr:colOff>0</xdr:colOff>
      <xdr:row>32</xdr:row>
      <xdr:rowOff>0</xdr:rowOff>
    </xdr:from>
    <xdr:to>
      <xdr:col>12</xdr:col>
      <xdr:colOff>104775</xdr:colOff>
      <xdr:row>32</xdr:row>
      <xdr:rowOff>9525</xdr:rowOff>
    </xdr:to>
    <xdr:pic>
      <xdr:nvPicPr>
        <xdr:cNvPr id="5" name="Picture 3" descr="spacer"/>
        <xdr:cNvPicPr preferRelativeResize="1">
          <a:picLocks noChangeAspect="1"/>
        </xdr:cNvPicPr>
      </xdr:nvPicPr>
      <xdr:blipFill>
        <a:blip r:embed="rId1"/>
        <a:stretch>
          <a:fillRect/>
        </a:stretch>
      </xdr:blipFill>
      <xdr:spPr>
        <a:xfrm>
          <a:off x="8648700" y="6619875"/>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6"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7"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テキスト 8"/>
        <xdr:cNvSpPr txBox="1">
          <a:spLocks noChangeArrowheads="1"/>
        </xdr:cNvSpPr>
      </xdr:nvSpPr>
      <xdr:spPr>
        <a:xfrm>
          <a:off x="2676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連結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4</xdr:row>
      <xdr:rowOff>0</xdr:rowOff>
    </xdr:from>
    <xdr:ext cx="200025" cy="0"/>
    <xdr:sp fLocksText="0">
      <xdr:nvSpPr>
        <xdr:cNvPr id="1" name="Text Box 1"/>
        <xdr:cNvSpPr txBox="1">
          <a:spLocks noChangeArrowheads="1"/>
        </xdr:cNvSpPr>
      </xdr:nvSpPr>
      <xdr:spPr>
        <a:xfrm>
          <a:off x="6667500" y="723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561975</xdr:colOff>
      <xdr:row>7</xdr:row>
      <xdr:rowOff>85725</xdr:rowOff>
    </xdr:from>
    <xdr:ext cx="200025" cy="0"/>
    <xdr:sp fLocksText="0">
      <xdr:nvSpPr>
        <xdr:cNvPr id="2" name="Text Box 2"/>
        <xdr:cNvSpPr txBox="1">
          <a:spLocks noChangeArrowheads="1"/>
        </xdr:cNvSpPr>
      </xdr:nvSpPr>
      <xdr:spPr>
        <a:xfrm>
          <a:off x="6667500" y="1562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0"/>
  <sheetViews>
    <sheetView zoomScalePageLayoutView="0" workbookViewId="0" topLeftCell="A1">
      <selection activeCell="A27" sqref="A27"/>
    </sheetView>
  </sheetViews>
  <sheetFormatPr defaultColWidth="9.00390625" defaultRowHeight="13.5"/>
  <cols>
    <col min="1" max="1" width="36.50390625" style="3" customWidth="1"/>
    <col min="2" max="10" width="9.00390625" style="3" customWidth="1"/>
    <col min="11" max="16384" width="9.00390625" style="3" customWidth="1"/>
  </cols>
  <sheetData>
    <row r="1" ht="18" customHeight="1">
      <c r="A1" s="2" t="s">
        <v>214</v>
      </c>
    </row>
    <row r="2" spans="1:12" ht="9" customHeight="1">
      <c r="A2" s="4"/>
      <c r="B2" s="4"/>
      <c r="C2" s="4"/>
      <c r="D2" s="4"/>
      <c r="E2" s="5"/>
      <c r="F2" s="5"/>
      <c r="G2" s="5"/>
      <c r="H2" s="5"/>
      <c r="I2" s="5"/>
      <c r="J2" s="5"/>
      <c r="K2" s="5"/>
      <c r="L2" s="5"/>
    </row>
    <row r="3" spans="1:12" ht="13.5">
      <c r="A3" s="6"/>
      <c r="B3" s="6"/>
      <c r="C3" s="7"/>
      <c r="D3" s="6"/>
      <c r="E3" s="8"/>
      <c r="F3" s="8"/>
      <c r="G3" s="8"/>
      <c r="H3" s="8"/>
      <c r="I3" s="8"/>
      <c r="J3" s="8"/>
      <c r="K3" s="8"/>
      <c r="L3" s="8"/>
    </row>
    <row r="4" spans="1:12" ht="13.5">
      <c r="A4" s="9"/>
      <c r="F4" s="10"/>
      <c r="G4" s="10"/>
      <c r="H4" s="10"/>
      <c r="I4" s="10"/>
      <c r="J4" s="10"/>
      <c r="K4" s="10"/>
      <c r="L4" s="10" t="s">
        <v>4</v>
      </c>
    </row>
    <row r="5" spans="1:12" ht="15" customHeight="1">
      <c r="A5" s="387"/>
      <c r="B5" s="385">
        <v>39142</v>
      </c>
      <c r="C5" s="385">
        <v>39508</v>
      </c>
      <c r="D5" s="385">
        <v>39873</v>
      </c>
      <c r="E5" s="385">
        <v>40238</v>
      </c>
      <c r="F5" s="385">
        <v>40603</v>
      </c>
      <c r="G5" s="385">
        <v>40969</v>
      </c>
      <c r="H5" s="385">
        <v>41334</v>
      </c>
      <c r="I5" s="385">
        <v>41699</v>
      </c>
      <c r="J5" s="385">
        <v>42064</v>
      </c>
      <c r="K5" s="385">
        <v>42430</v>
      </c>
      <c r="L5" s="389">
        <v>42795</v>
      </c>
    </row>
    <row r="6" spans="1:12" ht="15" customHeight="1">
      <c r="A6" s="388"/>
      <c r="B6" s="386"/>
      <c r="C6" s="386"/>
      <c r="D6" s="386"/>
      <c r="E6" s="386"/>
      <c r="F6" s="386"/>
      <c r="G6" s="386"/>
      <c r="H6" s="386"/>
      <c r="I6" s="386"/>
      <c r="J6" s="386"/>
      <c r="K6" s="386"/>
      <c r="L6" s="390"/>
    </row>
    <row r="7" spans="1:12" s="23" customFormat="1" ht="18" customHeight="1">
      <c r="A7" s="111" t="s">
        <v>155</v>
      </c>
      <c r="B7" s="11">
        <v>9081</v>
      </c>
      <c r="C7" s="11">
        <v>9222</v>
      </c>
      <c r="D7" s="11">
        <v>7666</v>
      </c>
      <c r="E7" s="11">
        <v>6912</v>
      </c>
      <c r="F7" s="11">
        <v>6891</v>
      </c>
      <c r="G7" s="11">
        <v>7035</v>
      </c>
      <c r="H7" s="11">
        <v>7458</v>
      </c>
      <c r="I7" s="11">
        <v>7599</v>
      </c>
      <c r="J7" s="11">
        <v>8107</v>
      </c>
      <c r="K7" s="11">
        <v>8136</v>
      </c>
      <c r="L7" s="12">
        <v>8378</v>
      </c>
    </row>
    <row r="8" spans="1:12" s="23" customFormat="1" ht="18" customHeight="1">
      <c r="A8" s="121" t="s">
        <v>5</v>
      </c>
      <c r="B8" s="13">
        <v>462</v>
      </c>
      <c r="C8" s="13">
        <v>359</v>
      </c>
      <c r="D8" s="13">
        <v>-189</v>
      </c>
      <c r="E8" s="13">
        <v>9</v>
      </c>
      <c r="F8" s="13">
        <v>119</v>
      </c>
      <c r="G8" s="13">
        <v>193</v>
      </c>
      <c r="H8" s="13">
        <v>220</v>
      </c>
      <c r="I8" s="13">
        <v>331</v>
      </c>
      <c r="J8" s="13">
        <v>393</v>
      </c>
      <c r="K8" s="13">
        <v>450</v>
      </c>
      <c r="L8" s="14">
        <v>447</v>
      </c>
    </row>
    <row r="9" spans="1:12" s="23" customFormat="1" ht="18" customHeight="1">
      <c r="A9" s="112" t="s">
        <v>156</v>
      </c>
      <c r="B9" s="15">
        <v>5.1</v>
      </c>
      <c r="C9" s="15">
        <v>3.9</v>
      </c>
      <c r="D9" s="15">
        <v>-2.5</v>
      </c>
      <c r="E9" s="15">
        <v>0.1</v>
      </c>
      <c r="F9" s="15">
        <v>1.7</v>
      </c>
      <c r="G9" s="15">
        <v>2.7</v>
      </c>
      <c r="H9" s="33">
        <v>2.9</v>
      </c>
      <c r="I9" s="33">
        <v>4.4</v>
      </c>
      <c r="J9" s="33">
        <v>4.8</v>
      </c>
      <c r="K9" s="33">
        <v>5.5</v>
      </c>
      <c r="L9" s="32">
        <v>5.3</v>
      </c>
    </row>
    <row r="10" spans="1:12" s="23" customFormat="1" ht="18" customHeight="1">
      <c r="A10" s="121" t="s">
        <v>6</v>
      </c>
      <c r="B10" s="13">
        <v>488</v>
      </c>
      <c r="C10" s="13">
        <v>358</v>
      </c>
      <c r="D10" s="13">
        <v>-208</v>
      </c>
      <c r="E10" s="13">
        <v>-5</v>
      </c>
      <c r="F10" s="13">
        <v>72</v>
      </c>
      <c r="G10" s="13">
        <v>186</v>
      </c>
      <c r="H10" s="13">
        <v>257</v>
      </c>
      <c r="I10" s="13">
        <v>367</v>
      </c>
      <c r="J10" s="13">
        <v>431</v>
      </c>
      <c r="K10" s="13">
        <v>456</v>
      </c>
      <c r="L10" s="14">
        <v>463</v>
      </c>
    </row>
    <row r="11" spans="1:12" s="23" customFormat="1" ht="18" customHeight="1">
      <c r="A11" s="112" t="s">
        <v>157</v>
      </c>
      <c r="B11" s="15">
        <v>5.4</v>
      </c>
      <c r="C11" s="15">
        <v>3.9</v>
      </c>
      <c r="D11" s="15">
        <v>-2.7</v>
      </c>
      <c r="E11" s="15">
        <v>-0.1</v>
      </c>
      <c r="F11" s="33">
        <v>1</v>
      </c>
      <c r="G11" s="33">
        <v>2.6</v>
      </c>
      <c r="H11" s="33">
        <v>3.4</v>
      </c>
      <c r="I11" s="33">
        <v>4.8</v>
      </c>
      <c r="J11" s="33">
        <v>5.3</v>
      </c>
      <c r="K11" s="33">
        <v>5.6</v>
      </c>
      <c r="L11" s="32">
        <v>5.5</v>
      </c>
    </row>
    <row r="12" spans="1:12" s="23" customFormat="1" ht="18" customHeight="1">
      <c r="A12" s="111" t="s">
        <v>7</v>
      </c>
      <c r="B12" s="15">
        <v>405</v>
      </c>
      <c r="C12" s="15">
        <v>305</v>
      </c>
      <c r="D12" s="15">
        <v>-467</v>
      </c>
      <c r="E12" s="15">
        <v>-84</v>
      </c>
      <c r="F12" s="102">
        <v>264</v>
      </c>
      <c r="G12" s="102">
        <v>53</v>
      </c>
      <c r="H12" s="339">
        <v>166</v>
      </c>
      <c r="I12" s="339">
        <v>337</v>
      </c>
      <c r="J12" s="339">
        <v>457</v>
      </c>
      <c r="K12" s="339">
        <v>466</v>
      </c>
      <c r="L12" s="103">
        <v>639</v>
      </c>
    </row>
    <row r="13" spans="1:12" s="23" customFormat="1" ht="18" customHeight="1">
      <c r="A13" s="114" t="s">
        <v>233</v>
      </c>
      <c r="B13" s="17">
        <v>231</v>
      </c>
      <c r="C13" s="17">
        <v>168</v>
      </c>
      <c r="D13" s="17">
        <v>-733</v>
      </c>
      <c r="E13" s="17">
        <v>68</v>
      </c>
      <c r="F13" s="17">
        <v>151</v>
      </c>
      <c r="G13" s="17">
        <v>118</v>
      </c>
      <c r="H13" s="17">
        <v>264</v>
      </c>
      <c r="I13" s="17">
        <v>196</v>
      </c>
      <c r="J13" s="17">
        <v>280</v>
      </c>
      <c r="K13" s="17">
        <v>306</v>
      </c>
      <c r="L13" s="18">
        <v>410</v>
      </c>
    </row>
    <row r="14" spans="1:12" s="23" customFormat="1" ht="18" customHeight="1">
      <c r="A14" s="112" t="s">
        <v>158</v>
      </c>
      <c r="B14" s="15">
        <v>2.5</v>
      </c>
      <c r="C14" s="15">
        <v>1.8</v>
      </c>
      <c r="D14" s="15">
        <v>-9.6</v>
      </c>
      <c r="E14" s="33">
        <v>1</v>
      </c>
      <c r="F14" s="15">
        <v>2.2</v>
      </c>
      <c r="G14" s="15">
        <v>1.7</v>
      </c>
      <c r="H14" s="33">
        <v>3.5</v>
      </c>
      <c r="I14" s="33">
        <v>2.6</v>
      </c>
      <c r="J14" s="33">
        <v>3.5</v>
      </c>
      <c r="K14" s="33">
        <v>3.8</v>
      </c>
      <c r="L14" s="32">
        <v>4.9</v>
      </c>
    </row>
    <row r="18" ht="13.5"/>
    <row r="20" ht="13.5">
      <c r="C20" s="382"/>
    </row>
  </sheetData>
  <sheetProtection/>
  <mergeCells count="12">
    <mergeCell ref="L5:L6"/>
    <mergeCell ref="J5:J6"/>
    <mergeCell ref="G5:G6"/>
    <mergeCell ref="E5:E6"/>
    <mergeCell ref="F5:F6"/>
    <mergeCell ref="H5:H6"/>
    <mergeCell ref="K5:K6"/>
    <mergeCell ref="A5:A6"/>
    <mergeCell ref="B5:B6"/>
    <mergeCell ref="C5:C6"/>
    <mergeCell ref="D5:D6"/>
    <mergeCell ref="I5:I6"/>
  </mergeCells>
  <printOptions/>
  <pageMargins left="0.3937007874015748" right="0.1968503937007874" top="0.3937007874015748"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25"/>
  <sheetViews>
    <sheetView zoomScalePageLayoutView="0" workbookViewId="0" topLeftCell="A1">
      <selection activeCell="H25" sqref="H25"/>
    </sheetView>
  </sheetViews>
  <sheetFormatPr defaultColWidth="9.00390625" defaultRowHeight="13.5"/>
  <cols>
    <col min="1" max="1" width="17.50390625" style="3" customWidth="1"/>
    <col min="2" max="2" width="12.75390625" style="3" customWidth="1"/>
    <col min="3" max="3" width="12.50390625" style="3" customWidth="1"/>
    <col min="4" max="4" width="12.75390625" style="3" customWidth="1"/>
    <col min="5" max="5" width="12.50390625" style="3" customWidth="1"/>
    <col min="6" max="6" width="12.125" style="3" customWidth="1"/>
    <col min="7" max="16384" width="9.00390625" style="3" customWidth="1"/>
  </cols>
  <sheetData>
    <row r="1" ht="18" customHeight="1">
      <c r="A1" s="2" t="s">
        <v>183</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172</v>
      </c>
      <c r="G4" s="6"/>
    </row>
    <row r="5" spans="1:7" ht="20.25" customHeight="1">
      <c r="A5" s="116"/>
      <c r="B5" s="416">
        <v>42795</v>
      </c>
      <c r="C5" s="417"/>
      <c r="D5" s="418">
        <v>43160</v>
      </c>
      <c r="E5" s="419"/>
      <c r="F5" s="389" t="s">
        <v>153</v>
      </c>
      <c r="G5" s="6"/>
    </row>
    <row r="6" spans="1:6" ht="18" customHeight="1">
      <c r="A6" s="117"/>
      <c r="B6" s="118" t="s">
        <v>178</v>
      </c>
      <c r="C6" s="118" t="s">
        <v>180</v>
      </c>
      <c r="D6" s="276" t="s">
        <v>243</v>
      </c>
      <c r="E6" s="287" t="s">
        <v>180</v>
      </c>
      <c r="F6" s="415"/>
    </row>
    <row r="7" spans="1:6" s="23" customFormat="1" ht="21" customHeight="1">
      <c r="A7" s="111" t="s">
        <v>141</v>
      </c>
      <c r="B7" s="115">
        <v>8378</v>
      </c>
      <c r="C7" s="274">
        <v>1</v>
      </c>
      <c r="D7" s="277">
        <v>8500</v>
      </c>
      <c r="E7" s="278">
        <v>1</v>
      </c>
      <c r="F7" s="372">
        <f>D7-B7</f>
        <v>122</v>
      </c>
    </row>
    <row r="8" spans="1:6" s="23" customFormat="1" ht="21" customHeight="1">
      <c r="A8" s="111" t="s">
        <v>5</v>
      </c>
      <c r="B8" s="113">
        <v>447</v>
      </c>
      <c r="C8" s="275">
        <f>B8/B7</f>
        <v>0.053354022439723085</v>
      </c>
      <c r="D8" s="279">
        <v>480</v>
      </c>
      <c r="E8" s="280">
        <f>D8/D7</f>
        <v>0.05647058823529412</v>
      </c>
      <c r="F8" s="372">
        <f>D8-B8</f>
        <v>33</v>
      </c>
    </row>
    <row r="9" spans="1:6" s="23" customFormat="1" ht="21" customHeight="1">
      <c r="A9" s="111" t="s">
        <v>6</v>
      </c>
      <c r="B9" s="113">
        <v>463</v>
      </c>
      <c r="C9" s="275">
        <f>B9/B7</f>
        <v>0.05526378610646932</v>
      </c>
      <c r="D9" s="279">
        <v>470</v>
      </c>
      <c r="E9" s="280">
        <f>D9/D7</f>
        <v>0.05529411764705883</v>
      </c>
      <c r="F9" s="372">
        <f>D9-B9</f>
        <v>7</v>
      </c>
    </row>
    <row r="10" spans="1:6" s="23" customFormat="1" ht="21" customHeight="1" thickBot="1">
      <c r="A10" s="111" t="s">
        <v>232</v>
      </c>
      <c r="B10" s="113">
        <v>410</v>
      </c>
      <c r="C10" s="275">
        <f>B10/B7</f>
        <v>0.048937693960372404</v>
      </c>
      <c r="D10" s="373">
        <v>290</v>
      </c>
      <c r="E10" s="374">
        <f>D10/D7</f>
        <v>0.03411764705882353</v>
      </c>
      <c r="F10" s="372">
        <f>D10-B10</f>
        <v>-120</v>
      </c>
    </row>
    <row r="11" s="23" customFormat="1" ht="14.25" thickBot="1">
      <c r="F11" s="10" t="s">
        <v>225</v>
      </c>
    </row>
    <row r="12" spans="1:6" s="23" customFormat="1" ht="21" customHeight="1">
      <c r="A12" s="114" t="s">
        <v>152</v>
      </c>
      <c r="B12" s="375">
        <v>108.38</v>
      </c>
      <c r="C12" s="113" t="s">
        <v>216</v>
      </c>
      <c r="D12" s="376">
        <v>105</v>
      </c>
      <c r="E12" s="377" t="s">
        <v>234</v>
      </c>
      <c r="F12" s="378">
        <f>D12-B12</f>
        <v>-3.3799999999999955</v>
      </c>
    </row>
    <row r="13" spans="1:6" s="23" customFormat="1" ht="21" customHeight="1" thickBot="1">
      <c r="A13" s="112" t="s">
        <v>179</v>
      </c>
      <c r="B13" s="119">
        <v>118.79</v>
      </c>
      <c r="C13" s="120" t="s">
        <v>216</v>
      </c>
      <c r="D13" s="302">
        <v>115</v>
      </c>
      <c r="E13" s="281" t="s">
        <v>235</v>
      </c>
      <c r="F13" s="371">
        <f>D13-B13</f>
        <v>-3.7900000000000063</v>
      </c>
    </row>
    <row r="15" ht="13.5">
      <c r="A15" s="62" t="s">
        <v>209</v>
      </c>
    </row>
    <row r="16" ht="13.5">
      <c r="A16" s="62" t="s">
        <v>175</v>
      </c>
    </row>
    <row r="17" ht="13.5">
      <c r="A17" s="62" t="s">
        <v>210</v>
      </c>
    </row>
    <row r="18" ht="13.5">
      <c r="A18" s="62" t="s">
        <v>176</v>
      </c>
    </row>
    <row r="19" ht="13.5">
      <c r="A19" s="282"/>
    </row>
    <row r="22" ht="13.5">
      <c r="A22" s="282" t="s">
        <v>174</v>
      </c>
    </row>
    <row r="23" ht="13.5">
      <c r="A23" s="282"/>
    </row>
    <row r="24" ht="13.5">
      <c r="A24" s="282"/>
    </row>
    <row r="25" ht="13.5">
      <c r="A25" s="282"/>
    </row>
  </sheetData>
  <sheetProtection/>
  <mergeCells count="3">
    <mergeCell ref="F5:F6"/>
    <mergeCell ref="B5:C5"/>
    <mergeCell ref="D5:E5"/>
  </mergeCells>
  <printOptions/>
  <pageMargins left="0.5905511811023623" right="0.1968503937007874" top="0.3937007874015748"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P49"/>
  <sheetViews>
    <sheetView tabSelected="1" zoomScalePageLayoutView="0" workbookViewId="0" topLeftCell="A1">
      <pane xSplit="2" topLeftCell="C1" activePane="topRight" state="frozen"/>
      <selection pane="topLeft" activeCell="A1" sqref="A1"/>
      <selection pane="topRight" activeCell="F52" sqref="F52"/>
    </sheetView>
  </sheetViews>
  <sheetFormatPr defaultColWidth="9.00390625" defaultRowHeight="13.5"/>
  <cols>
    <col min="1" max="1" width="1.12109375" style="95" customWidth="1"/>
    <col min="2" max="2" width="24.875" style="95" customWidth="1"/>
    <col min="3" max="16" width="10.625" style="95" customWidth="1"/>
    <col min="17" max="16384" width="9.00390625" style="95" customWidth="1"/>
  </cols>
  <sheetData>
    <row r="1" spans="1:6" ht="18" customHeight="1">
      <c r="A1" s="197" t="s">
        <v>215</v>
      </c>
      <c r="B1" s="94"/>
      <c r="C1" s="93"/>
      <c r="D1" s="93"/>
      <c r="E1" s="93"/>
      <c r="F1" s="93"/>
    </row>
    <row r="2" spans="1:16" s="75" customFormat="1" ht="9" customHeight="1">
      <c r="A2" s="73"/>
      <c r="B2" s="74"/>
      <c r="C2" s="74"/>
      <c r="D2" s="74"/>
      <c r="E2" s="74"/>
      <c r="F2" s="74"/>
      <c r="G2" s="74"/>
      <c r="H2" s="74"/>
      <c r="I2" s="74"/>
      <c r="J2" s="74"/>
      <c r="K2" s="74"/>
      <c r="L2" s="74"/>
      <c r="M2" s="74"/>
      <c r="N2" s="74"/>
      <c r="O2" s="74"/>
      <c r="P2" s="74"/>
    </row>
    <row r="3" spans="1:16" ht="12.75" customHeight="1">
      <c r="A3" s="94"/>
      <c r="B3" s="94"/>
      <c r="C3" s="93"/>
      <c r="D3" s="93"/>
      <c r="E3" s="93"/>
      <c r="F3" s="93"/>
      <c r="G3" s="93"/>
      <c r="H3" s="93"/>
      <c r="I3" s="93"/>
      <c r="J3" s="93"/>
      <c r="K3" s="93"/>
      <c r="L3" s="93"/>
      <c r="M3" s="93"/>
      <c r="N3" s="93"/>
      <c r="O3" s="93"/>
      <c r="P3" s="93"/>
    </row>
    <row r="4" spans="1:13" ht="19.5" customHeight="1">
      <c r="A4" s="96" t="s">
        <v>105</v>
      </c>
      <c r="B4" s="94"/>
      <c r="C4" s="93"/>
      <c r="D4" s="93"/>
      <c r="E4" s="93"/>
      <c r="F4" s="93"/>
      <c r="J4" s="93"/>
      <c r="K4" s="93"/>
      <c r="L4" s="93"/>
      <c r="M4" s="93"/>
    </row>
    <row r="5" spans="1:16" s="98" customFormat="1" ht="19.5" customHeight="1" thickBot="1">
      <c r="A5" s="97"/>
      <c r="C5" s="99"/>
      <c r="D5" s="99"/>
      <c r="E5" s="99"/>
      <c r="F5" s="99"/>
      <c r="G5" s="100"/>
      <c r="H5" s="100"/>
      <c r="I5" s="273"/>
      <c r="J5" s="99"/>
      <c r="K5" s="99"/>
      <c r="L5" s="99"/>
      <c r="M5" s="99"/>
      <c r="N5" s="100"/>
      <c r="O5" s="100"/>
      <c r="P5" s="273"/>
    </row>
    <row r="6" spans="1:16" s="98" customFormat="1" ht="19.5" customHeight="1">
      <c r="A6" s="266"/>
      <c r="B6" s="393" t="s">
        <v>245</v>
      </c>
      <c r="C6" s="395" t="s">
        <v>240</v>
      </c>
      <c r="D6" s="396"/>
      <c r="E6" s="396"/>
      <c r="F6" s="396"/>
      <c r="G6" s="396"/>
      <c r="H6" s="396"/>
      <c r="I6" s="397"/>
      <c r="J6" s="395" t="s">
        <v>246</v>
      </c>
      <c r="K6" s="396"/>
      <c r="L6" s="396"/>
      <c r="M6" s="396"/>
      <c r="N6" s="396"/>
      <c r="O6" s="396"/>
      <c r="P6" s="397"/>
    </row>
    <row r="7" spans="1:16" s="98" customFormat="1" ht="19.5" customHeight="1">
      <c r="A7" s="268"/>
      <c r="B7" s="394"/>
      <c r="C7" s="270" t="s">
        <v>241</v>
      </c>
      <c r="D7" s="271" t="s">
        <v>107</v>
      </c>
      <c r="E7" s="271" t="s">
        <v>118</v>
      </c>
      <c r="F7" s="271" t="s">
        <v>108</v>
      </c>
      <c r="G7" s="271" t="s">
        <v>109</v>
      </c>
      <c r="H7" s="271" t="s">
        <v>121</v>
      </c>
      <c r="I7" s="272" t="s">
        <v>110</v>
      </c>
      <c r="J7" s="270" t="s">
        <v>241</v>
      </c>
      <c r="K7" s="271" t="s">
        <v>107</v>
      </c>
      <c r="L7" s="271" t="s">
        <v>118</v>
      </c>
      <c r="M7" s="271" t="s">
        <v>108</v>
      </c>
      <c r="N7" s="271" t="s">
        <v>109</v>
      </c>
      <c r="O7" s="271" t="s">
        <v>121</v>
      </c>
      <c r="P7" s="272" t="s">
        <v>110</v>
      </c>
    </row>
    <row r="8" spans="1:16" s="98" customFormat="1" ht="19.5" customHeight="1">
      <c r="A8" s="251"/>
      <c r="B8" s="252" t="s">
        <v>0</v>
      </c>
      <c r="C8" s="201">
        <v>165055</v>
      </c>
      <c r="D8" s="202">
        <v>186503</v>
      </c>
      <c r="E8" s="38">
        <v>351558</v>
      </c>
      <c r="F8" s="200">
        <v>203725</v>
      </c>
      <c r="G8" s="200">
        <v>282481</v>
      </c>
      <c r="H8" s="200">
        <v>486206</v>
      </c>
      <c r="I8" s="199">
        <v>837765</v>
      </c>
      <c r="J8" s="318">
        <v>173460</v>
      </c>
      <c r="K8" s="202"/>
      <c r="L8" s="38"/>
      <c r="M8" s="325"/>
      <c r="N8" s="200"/>
      <c r="O8" s="200"/>
      <c r="P8" s="199"/>
    </row>
    <row r="9" spans="1:16" s="98" customFormat="1" ht="19.5" customHeight="1">
      <c r="A9" s="253"/>
      <c r="B9" s="254" t="s">
        <v>5</v>
      </c>
      <c r="C9" s="208">
        <v>2288</v>
      </c>
      <c r="D9" s="209">
        <v>3582</v>
      </c>
      <c r="E9" s="209">
        <v>5870</v>
      </c>
      <c r="F9" s="206">
        <v>4845</v>
      </c>
      <c r="G9" s="206">
        <v>33993</v>
      </c>
      <c r="H9" s="206">
        <v>38838</v>
      </c>
      <c r="I9" s="204">
        <v>44709</v>
      </c>
      <c r="J9" s="319">
        <v>2820</v>
      </c>
      <c r="K9" s="209"/>
      <c r="L9" s="209"/>
      <c r="M9" s="326"/>
      <c r="N9" s="206"/>
      <c r="O9" s="206"/>
      <c r="P9" s="204"/>
    </row>
    <row r="10" spans="1:16" s="98" customFormat="1" ht="19.5" customHeight="1">
      <c r="A10" s="253"/>
      <c r="B10" s="254" t="s">
        <v>6</v>
      </c>
      <c r="C10" s="208">
        <v>296</v>
      </c>
      <c r="D10" s="209">
        <v>2432</v>
      </c>
      <c r="E10" s="209">
        <v>2729</v>
      </c>
      <c r="F10" s="206">
        <v>8315</v>
      </c>
      <c r="G10" s="206">
        <v>31252</v>
      </c>
      <c r="H10" s="206">
        <v>39567</v>
      </c>
      <c r="I10" s="204">
        <v>42296</v>
      </c>
      <c r="J10" s="319">
        <v>2793</v>
      </c>
      <c r="K10" s="209"/>
      <c r="L10" s="209"/>
      <c r="M10" s="326"/>
      <c r="N10" s="206"/>
      <c r="O10" s="206"/>
      <c r="P10" s="204"/>
    </row>
    <row r="11" spans="1:16" s="98" customFormat="1" ht="19.5" customHeight="1">
      <c r="A11" s="253"/>
      <c r="B11" s="254" t="s">
        <v>41</v>
      </c>
      <c r="C11" s="208">
        <v>272</v>
      </c>
      <c r="D11" s="209">
        <v>2450</v>
      </c>
      <c r="E11" s="209">
        <v>2723</v>
      </c>
      <c r="F11" s="206">
        <v>8147</v>
      </c>
      <c r="G11" s="206">
        <v>53072</v>
      </c>
      <c r="H11" s="206">
        <v>61219</v>
      </c>
      <c r="I11" s="204">
        <v>63943</v>
      </c>
      <c r="J11" s="319">
        <v>2869</v>
      </c>
      <c r="K11" s="209"/>
      <c r="L11" s="209"/>
      <c r="M11" s="326"/>
      <c r="N11" s="206"/>
      <c r="O11" s="206"/>
      <c r="P11" s="204"/>
    </row>
    <row r="12" spans="1:16" s="98" customFormat="1" ht="19.5" customHeight="1" thickBot="1">
      <c r="A12" s="255"/>
      <c r="B12" s="256" t="s">
        <v>233</v>
      </c>
      <c r="C12" s="216">
        <v>-721</v>
      </c>
      <c r="D12" s="217">
        <v>744</v>
      </c>
      <c r="E12" s="217">
        <v>22</v>
      </c>
      <c r="F12" s="213">
        <v>4898</v>
      </c>
      <c r="G12" s="214">
        <v>36058</v>
      </c>
      <c r="H12" s="214">
        <v>40956</v>
      </c>
      <c r="I12" s="211">
        <v>40978</v>
      </c>
      <c r="J12" s="320">
        <v>1132</v>
      </c>
      <c r="K12" s="217"/>
      <c r="L12" s="217"/>
      <c r="M12" s="327"/>
      <c r="N12" s="214"/>
      <c r="O12" s="214"/>
      <c r="P12" s="211"/>
    </row>
    <row r="13" s="98" customFormat="1" ht="19.5" customHeight="1"/>
    <row r="14" s="98" customFormat="1" ht="19.5" customHeight="1">
      <c r="A14" s="97" t="s">
        <v>111</v>
      </c>
    </row>
    <row r="15" spans="1:16" s="98" customFormat="1" ht="19.5" customHeight="1" thickBot="1">
      <c r="A15" s="97"/>
      <c r="C15" s="100"/>
      <c r="D15" s="100"/>
      <c r="E15" s="100"/>
      <c r="F15" s="100"/>
      <c r="G15" s="100"/>
      <c r="H15" s="100"/>
      <c r="I15" s="273"/>
      <c r="J15" s="100"/>
      <c r="K15" s="100"/>
      <c r="L15" s="100"/>
      <c r="M15" s="100"/>
      <c r="N15" s="100"/>
      <c r="O15" s="100"/>
      <c r="P15" s="273"/>
    </row>
    <row r="16" spans="1:16" s="98" customFormat="1" ht="19.5" customHeight="1">
      <c r="A16" s="266"/>
      <c r="B16" s="393" t="s">
        <v>245</v>
      </c>
      <c r="C16" s="395" t="s">
        <v>240</v>
      </c>
      <c r="D16" s="396"/>
      <c r="E16" s="396"/>
      <c r="F16" s="396"/>
      <c r="G16" s="396"/>
      <c r="H16" s="396"/>
      <c r="I16" s="397"/>
      <c r="J16" s="395" t="s">
        <v>246</v>
      </c>
      <c r="K16" s="396"/>
      <c r="L16" s="396"/>
      <c r="M16" s="396"/>
      <c r="N16" s="396"/>
      <c r="O16" s="396"/>
      <c r="P16" s="397"/>
    </row>
    <row r="17" spans="1:16" s="98" customFormat="1" ht="19.5" customHeight="1">
      <c r="A17" s="268"/>
      <c r="B17" s="394"/>
      <c r="C17" s="270" t="s">
        <v>241</v>
      </c>
      <c r="D17" s="271" t="s">
        <v>107</v>
      </c>
      <c r="E17" s="271" t="s">
        <v>118</v>
      </c>
      <c r="F17" s="271" t="s">
        <v>108</v>
      </c>
      <c r="G17" s="271" t="s">
        <v>109</v>
      </c>
      <c r="H17" s="271" t="s">
        <v>119</v>
      </c>
      <c r="I17" s="272" t="s">
        <v>110</v>
      </c>
      <c r="J17" s="270" t="s">
        <v>241</v>
      </c>
      <c r="K17" s="271" t="s">
        <v>107</v>
      </c>
      <c r="L17" s="271" t="s">
        <v>118</v>
      </c>
      <c r="M17" s="271" t="s">
        <v>108</v>
      </c>
      <c r="N17" s="271" t="s">
        <v>109</v>
      </c>
      <c r="O17" s="271" t="s">
        <v>119</v>
      </c>
      <c r="P17" s="272" t="s">
        <v>110</v>
      </c>
    </row>
    <row r="18" spans="1:16" s="98" customFormat="1" ht="19.5" customHeight="1">
      <c r="A18" s="253"/>
      <c r="B18" s="383" t="s">
        <v>247</v>
      </c>
      <c r="C18" s="205">
        <v>46489</v>
      </c>
      <c r="D18" s="206">
        <v>48114</v>
      </c>
      <c r="E18" s="206">
        <v>94604</v>
      </c>
      <c r="F18" s="206">
        <v>53471</v>
      </c>
      <c r="G18" s="206">
        <v>70670</v>
      </c>
      <c r="H18" s="206">
        <v>124142</v>
      </c>
      <c r="I18" s="204">
        <v>218747</v>
      </c>
      <c r="J18" s="321">
        <v>42563</v>
      </c>
      <c r="K18" s="206"/>
      <c r="L18" s="206"/>
      <c r="M18" s="326"/>
      <c r="N18" s="206"/>
      <c r="O18" s="206"/>
      <c r="P18" s="204"/>
    </row>
    <row r="19" spans="1:16" s="98" customFormat="1" ht="19.5" customHeight="1">
      <c r="A19" s="253"/>
      <c r="B19" s="383" t="s">
        <v>248</v>
      </c>
      <c r="C19" s="205">
        <v>46385</v>
      </c>
      <c r="D19" s="206">
        <v>66103</v>
      </c>
      <c r="E19" s="206">
        <v>112489</v>
      </c>
      <c r="F19" s="206">
        <v>64032</v>
      </c>
      <c r="G19" s="206">
        <v>109504</v>
      </c>
      <c r="H19" s="206">
        <v>173537</v>
      </c>
      <c r="I19" s="204">
        <v>286027</v>
      </c>
      <c r="J19" s="321">
        <v>53109</v>
      </c>
      <c r="K19" s="206"/>
      <c r="L19" s="206"/>
      <c r="M19" s="326"/>
      <c r="N19" s="206"/>
      <c r="O19" s="206"/>
      <c r="P19" s="204"/>
    </row>
    <row r="20" spans="1:16" s="98" customFormat="1" ht="19.5" customHeight="1">
      <c r="A20" s="253"/>
      <c r="B20" s="254" t="s">
        <v>249</v>
      </c>
      <c r="C20" s="205">
        <v>14042</v>
      </c>
      <c r="D20" s="206">
        <v>16761</v>
      </c>
      <c r="E20" s="206">
        <v>30803</v>
      </c>
      <c r="F20" s="206">
        <v>24830</v>
      </c>
      <c r="G20" s="206">
        <v>38205</v>
      </c>
      <c r="H20" s="206">
        <v>63035</v>
      </c>
      <c r="I20" s="204">
        <v>93838</v>
      </c>
      <c r="J20" s="321">
        <v>17003</v>
      </c>
      <c r="K20" s="206"/>
      <c r="L20" s="206"/>
      <c r="M20" s="326"/>
      <c r="N20" s="206"/>
      <c r="O20" s="206"/>
      <c r="P20" s="204"/>
    </row>
    <row r="21" spans="1:16" s="98" customFormat="1" ht="19.5" customHeight="1">
      <c r="A21" s="253"/>
      <c r="B21" s="254" t="s">
        <v>123</v>
      </c>
      <c r="C21" s="205">
        <v>28452</v>
      </c>
      <c r="D21" s="106">
        <v>29190</v>
      </c>
      <c r="E21" s="106">
        <v>57642</v>
      </c>
      <c r="F21" s="106">
        <v>33861</v>
      </c>
      <c r="G21" s="106">
        <v>26957</v>
      </c>
      <c r="H21" s="106">
        <v>60819</v>
      </c>
      <c r="I21" s="218">
        <v>118462</v>
      </c>
      <c r="J21" s="321">
        <v>30451</v>
      </c>
      <c r="K21" s="106"/>
      <c r="L21" s="106"/>
      <c r="M21" s="328"/>
      <c r="N21" s="106"/>
      <c r="O21" s="106"/>
      <c r="P21" s="218"/>
    </row>
    <row r="22" spans="1:16" s="98" customFormat="1" ht="19.5" customHeight="1">
      <c r="A22" s="253"/>
      <c r="B22" s="254" t="s">
        <v>140</v>
      </c>
      <c r="C22" s="205">
        <v>25726</v>
      </c>
      <c r="D22" s="206">
        <v>23728</v>
      </c>
      <c r="E22" s="206">
        <v>49455</v>
      </c>
      <c r="F22" s="206">
        <v>24306</v>
      </c>
      <c r="G22" s="206">
        <v>35795</v>
      </c>
      <c r="H22" s="206">
        <v>60101</v>
      </c>
      <c r="I22" s="204">
        <v>109557</v>
      </c>
      <c r="J22" s="321">
        <v>25822</v>
      </c>
      <c r="K22" s="206"/>
      <c r="L22" s="206"/>
      <c r="M22" s="326"/>
      <c r="N22" s="206"/>
      <c r="O22" s="206"/>
      <c r="P22" s="204"/>
    </row>
    <row r="23" spans="1:16" s="98" customFormat="1" ht="19.5" customHeight="1" thickBot="1">
      <c r="A23" s="257"/>
      <c r="B23" s="258" t="s">
        <v>24</v>
      </c>
      <c r="C23" s="220">
        <v>14050</v>
      </c>
      <c r="D23" s="221">
        <v>14226</v>
      </c>
      <c r="E23" s="221">
        <v>28277</v>
      </c>
      <c r="F23" s="221">
        <v>15016</v>
      </c>
      <c r="G23" s="221">
        <v>15806</v>
      </c>
      <c r="H23" s="221">
        <v>30822</v>
      </c>
      <c r="I23" s="222">
        <v>59099</v>
      </c>
      <c r="J23" s="322">
        <v>14353</v>
      </c>
      <c r="K23" s="221"/>
      <c r="L23" s="221"/>
      <c r="M23" s="329"/>
      <c r="N23" s="221"/>
      <c r="O23" s="221"/>
      <c r="P23" s="222"/>
    </row>
    <row r="24" spans="1:16" s="98" customFormat="1" ht="19.5" customHeight="1" thickTop="1">
      <c r="A24" s="259"/>
      <c r="B24" s="260" t="s">
        <v>112</v>
      </c>
      <c r="C24" s="224">
        <v>175147</v>
      </c>
      <c r="D24" s="82">
        <v>198125</v>
      </c>
      <c r="E24" s="82">
        <v>373272</v>
      </c>
      <c r="F24" s="82">
        <v>215519</v>
      </c>
      <c r="G24" s="82">
        <v>296940</v>
      </c>
      <c r="H24" s="82">
        <v>512460</v>
      </c>
      <c r="I24" s="225">
        <v>885732</v>
      </c>
      <c r="J24" s="323">
        <v>183304</v>
      </c>
      <c r="K24" s="82"/>
      <c r="L24" s="82"/>
      <c r="M24" s="330"/>
      <c r="N24" s="82"/>
      <c r="O24" s="82"/>
      <c r="P24" s="225"/>
    </row>
    <row r="25" spans="1:16" s="98" customFormat="1" ht="19.5" customHeight="1" thickBot="1">
      <c r="A25" s="257"/>
      <c r="B25" s="258" t="s">
        <v>113</v>
      </c>
      <c r="C25" s="220">
        <v>-10092</v>
      </c>
      <c r="D25" s="221">
        <v>-11621</v>
      </c>
      <c r="E25" s="221">
        <v>-21713</v>
      </c>
      <c r="F25" s="221">
        <v>-11794</v>
      </c>
      <c r="G25" s="221">
        <v>-14459</v>
      </c>
      <c r="H25" s="221">
        <v>-26253</v>
      </c>
      <c r="I25" s="222">
        <v>-47967</v>
      </c>
      <c r="J25" s="322">
        <v>-9843</v>
      </c>
      <c r="K25" s="221"/>
      <c r="L25" s="221"/>
      <c r="M25" s="329"/>
      <c r="N25" s="221"/>
      <c r="O25" s="221"/>
      <c r="P25" s="222"/>
    </row>
    <row r="26" spans="1:16" s="98" customFormat="1" ht="18.75" customHeight="1" thickBot="1" thickTop="1">
      <c r="A26" s="261"/>
      <c r="B26" s="262" t="s">
        <v>114</v>
      </c>
      <c r="C26" s="227">
        <v>165055</v>
      </c>
      <c r="D26" s="228">
        <v>186503</v>
      </c>
      <c r="E26" s="228">
        <v>351558</v>
      </c>
      <c r="F26" s="228">
        <v>203725</v>
      </c>
      <c r="G26" s="228">
        <v>282481</v>
      </c>
      <c r="H26" s="228">
        <v>486206</v>
      </c>
      <c r="I26" s="229">
        <v>837765</v>
      </c>
      <c r="J26" s="324">
        <v>173460</v>
      </c>
      <c r="K26" s="228"/>
      <c r="L26" s="228"/>
      <c r="M26" s="331"/>
      <c r="N26" s="228"/>
      <c r="O26" s="228"/>
      <c r="P26" s="229"/>
    </row>
    <row r="27" s="98" customFormat="1" ht="18.75" customHeight="1"/>
    <row r="28" s="98" customFormat="1" ht="19.5" customHeight="1">
      <c r="A28" s="97" t="s">
        <v>115</v>
      </c>
    </row>
    <row r="29" spans="1:16" s="98" customFormat="1" ht="19.5" customHeight="1" thickBot="1">
      <c r="A29" s="97"/>
      <c r="C29" s="100"/>
      <c r="D29" s="100"/>
      <c r="E29" s="100"/>
      <c r="F29" s="100"/>
      <c r="G29" s="100"/>
      <c r="H29" s="100"/>
      <c r="I29" s="273"/>
      <c r="J29" s="100"/>
      <c r="K29" s="100"/>
      <c r="L29" s="100"/>
      <c r="M29" s="100"/>
      <c r="N29" s="100"/>
      <c r="O29" s="100"/>
      <c r="P29" s="273"/>
    </row>
    <row r="30" spans="1:16" s="98" customFormat="1" ht="19.5" customHeight="1">
      <c r="A30" s="266"/>
      <c r="B30" s="393" t="s">
        <v>250</v>
      </c>
      <c r="C30" s="395" t="s">
        <v>240</v>
      </c>
      <c r="D30" s="396"/>
      <c r="E30" s="396"/>
      <c r="F30" s="396"/>
      <c r="G30" s="396"/>
      <c r="H30" s="396"/>
      <c r="I30" s="397"/>
      <c r="J30" s="395" t="s">
        <v>246</v>
      </c>
      <c r="K30" s="396"/>
      <c r="L30" s="396"/>
      <c r="M30" s="396"/>
      <c r="N30" s="396"/>
      <c r="O30" s="396"/>
      <c r="P30" s="397"/>
    </row>
    <row r="31" spans="1:16" s="98" customFormat="1" ht="19.5" customHeight="1">
      <c r="A31" s="268"/>
      <c r="B31" s="394"/>
      <c r="C31" s="270" t="s">
        <v>241</v>
      </c>
      <c r="D31" s="271" t="s">
        <v>107</v>
      </c>
      <c r="E31" s="271" t="s">
        <v>118</v>
      </c>
      <c r="F31" s="271" t="s">
        <v>108</v>
      </c>
      <c r="G31" s="271" t="s">
        <v>109</v>
      </c>
      <c r="H31" s="271" t="s">
        <v>119</v>
      </c>
      <c r="I31" s="272" t="s">
        <v>110</v>
      </c>
      <c r="J31" s="270" t="s">
        <v>241</v>
      </c>
      <c r="K31" s="271" t="s">
        <v>107</v>
      </c>
      <c r="L31" s="271" t="s">
        <v>118</v>
      </c>
      <c r="M31" s="271" t="s">
        <v>108</v>
      </c>
      <c r="N31" s="271" t="s">
        <v>109</v>
      </c>
      <c r="O31" s="271" t="s">
        <v>119</v>
      </c>
      <c r="P31" s="272" t="s">
        <v>110</v>
      </c>
    </row>
    <row r="32" spans="1:16" s="98" customFormat="1" ht="19.5" customHeight="1">
      <c r="A32" s="253"/>
      <c r="B32" s="383" t="s">
        <v>247</v>
      </c>
      <c r="C32" s="205">
        <v>1264</v>
      </c>
      <c r="D32" s="105">
        <v>1167</v>
      </c>
      <c r="E32" s="105">
        <v>2431</v>
      </c>
      <c r="F32" s="206">
        <v>2435</v>
      </c>
      <c r="G32" s="206">
        <v>8858</v>
      </c>
      <c r="H32" s="206">
        <v>11294</v>
      </c>
      <c r="I32" s="204">
        <v>13725</v>
      </c>
      <c r="J32" s="321">
        <v>1488</v>
      </c>
      <c r="K32" s="105"/>
      <c r="L32" s="105"/>
      <c r="M32" s="326"/>
      <c r="N32" s="206"/>
      <c r="O32" s="206"/>
      <c r="P32" s="204"/>
    </row>
    <row r="33" spans="1:16" s="98" customFormat="1" ht="19.5" customHeight="1">
      <c r="A33" s="253"/>
      <c r="B33" s="383" t="s">
        <v>248</v>
      </c>
      <c r="C33" s="205">
        <v>-2558</v>
      </c>
      <c r="D33" s="105">
        <v>385</v>
      </c>
      <c r="E33" s="105">
        <v>-2173</v>
      </c>
      <c r="F33" s="105">
        <v>583</v>
      </c>
      <c r="G33" s="206">
        <v>15540</v>
      </c>
      <c r="H33" s="206">
        <v>16123</v>
      </c>
      <c r="I33" s="204">
        <v>13949</v>
      </c>
      <c r="J33" s="321">
        <v>-2825</v>
      </c>
      <c r="K33" s="105"/>
      <c r="L33" s="105"/>
      <c r="M33" s="326"/>
      <c r="N33" s="206"/>
      <c r="O33" s="206"/>
      <c r="P33" s="204"/>
    </row>
    <row r="34" spans="1:16" s="98" customFormat="1" ht="19.5" customHeight="1">
      <c r="A34" s="253"/>
      <c r="B34" s="254" t="s">
        <v>249</v>
      </c>
      <c r="C34" s="205">
        <v>974</v>
      </c>
      <c r="D34" s="105">
        <v>1108</v>
      </c>
      <c r="E34" s="105">
        <v>2082</v>
      </c>
      <c r="F34" s="105">
        <v>664</v>
      </c>
      <c r="G34" s="206">
        <v>4732</v>
      </c>
      <c r="H34" s="206">
        <v>5396</v>
      </c>
      <c r="I34" s="207">
        <v>7479</v>
      </c>
      <c r="J34" s="321">
        <v>758</v>
      </c>
      <c r="K34" s="105"/>
      <c r="L34" s="105"/>
      <c r="M34" s="332"/>
      <c r="N34" s="206"/>
      <c r="O34" s="206"/>
      <c r="P34" s="207"/>
    </row>
    <row r="35" spans="1:16" s="98" customFormat="1" ht="19.5" customHeight="1">
      <c r="A35" s="253"/>
      <c r="B35" s="254" t="s">
        <v>123</v>
      </c>
      <c r="C35" s="205">
        <v>1608</v>
      </c>
      <c r="D35" s="105">
        <v>1574</v>
      </c>
      <c r="E35" s="105">
        <v>3182</v>
      </c>
      <c r="F35" s="106">
        <v>2599</v>
      </c>
      <c r="G35" s="106">
        <v>2247</v>
      </c>
      <c r="H35" s="106">
        <v>4847</v>
      </c>
      <c r="I35" s="218">
        <v>8030</v>
      </c>
      <c r="J35" s="321">
        <v>2799</v>
      </c>
      <c r="K35" s="105"/>
      <c r="L35" s="105"/>
      <c r="M35" s="328"/>
      <c r="N35" s="106"/>
      <c r="O35" s="106"/>
      <c r="P35" s="218"/>
    </row>
    <row r="36" spans="1:16" s="98" customFormat="1" ht="19.5" customHeight="1">
      <c r="A36" s="253"/>
      <c r="B36" s="254" t="s">
        <v>140</v>
      </c>
      <c r="C36" s="205">
        <v>1738</v>
      </c>
      <c r="D36" s="105">
        <v>292</v>
      </c>
      <c r="E36" s="105">
        <v>2031</v>
      </c>
      <c r="F36" s="105">
        <v>-312</v>
      </c>
      <c r="G36" s="105">
        <v>4310</v>
      </c>
      <c r="H36" s="105">
        <v>3998</v>
      </c>
      <c r="I36" s="207">
        <v>6029</v>
      </c>
      <c r="J36" s="321">
        <v>1181</v>
      </c>
      <c r="K36" s="105"/>
      <c r="L36" s="105"/>
      <c r="M36" s="332"/>
      <c r="N36" s="105"/>
      <c r="O36" s="105"/>
      <c r="P36" s="207"/>
    </row>
    <row r="37" spans="1:16" s="98" customFormat="1" ht="19.5" customHeight="1" thickBot="1">
      <c r="A37" s="257"/>
      <c r="B37" s="258" t="s">
        <v>24</v>
      </c>
      <c r="C37" s="220">
        <v>611</v>
      </c>
      <c r="D37" s="221">
        <v>498</v>
      </c>
      <c r="E37" s="221">
        <v>1109</v>
      </c>
      <c r="F37" s="230">
        <v>369</v>
      </c>
      <c r="G37" s="230">
        <v>586</v>
      </c>
      <c r="H37" s="230">
        <v>955</v>
      </c>
      <c r="I37" s="219">
        <v>2064</v>
      </c>
      <c r="J37" s="322">
        <v>817</v>
      </c>
      <c r="K37" s="221"/>
      <c r="L37" s="221"/>
      <c r="M37" s="333"/>
      <c r="N37" s="230"/>
      <c r="O37" s="230"/>
      <c r="P37" s="219"/>
    </row>
    <row r="38" spans="1:16" s="98" customFormat="1" ht="19.5" customHeight="1" thickTop="1">
      <c r="A38" s="259"/>
      <c r="B38" s="260" t="s">
        <v>112</v>
      </c>
      <c r="C38" s="224">
        <v>3638</v>
      </c>
      <c r="D38" s="82">
        <v>5025</v>
      </c>
      <c r="E38" s="82">
        <v>8664</v>
      </c>
      <c r="F38" s="231">
        <v>6339</v>
      </c>
      <c r="G38" s="231">
        <v>36275</v>
      </c>
      <c r="H38" s="231">
        <v>42614</v>
      </c>
      <c r="I38" s="223">
        <v>51279</v>
      </c>
      <c r="J38" s="323">
        <v>4220</v>
      </c>
      <c r="K38" s="82"/>
      <c r="L38" s="82"/>
      <c r="M38" s="334"/>
      <c r="N38" s="231"/>
      <c r="O38" s="231"/>
      <c r="P38" s="223"/>
    </row>
    <row r="39" spans="1:16" s="98" customFormat="1" ht="19.5" customHeight="1" thickBot="1">
      <c r="A39" s="257"/>
      <c r="B39" s="258" t="s">
        <v>116</v>
      </c>
      <c r="C39" s="220">
        <v>-1350</v>
      </c>
      <c r="D39" s="221">
        <v>-1443</v>
      </c>
      <c r="E39" s="221">
        <v>-2793</v>
      </c>
      <c r="F39" s="221">
        <v>-1493</v>
      </c>
      <c r="G39" s="221">
        <v>-2281</v>
      </c>
      <c r="H39" s="221">
        <v>-3775</v>
      </c>
      <c r="I39" s="222">
        <v>-6569</v>
      </c>
      <c r="J39" s="322">
        <v>-1400</v>
      </c>
      <c r="K39" s="221"/>
      <c r="L39" s="221"/>
      <c r="M39" s="329"/>
      <c r="N39" s="221"/>
      <c r="O39" s="221"/>
      <c r="P39" s="222"/>
    </row>
    <row r="40" spans="1:16" s="98" customFormat="1" ht="18.75" customHeight="1" thickBot="1" thickTop="1">
      <c r="A40" s="261"/>
      <c r="B40" s="262" t="s">
        <v>114</v>
      </c>
      <c r="C40" s="227">
        <v>2288</v>
      </c>
      <c r="D40" s="228">
        <v>3582</v>
      </c>
      <c r="E40" s="228">
        <v>5870</v>
      </c>
      <c r="F40" s="232">
        <v>4845</v>
      </c>
      <c r="G40" s="232">
        <v>33993</v>
      </c>
      <c r="H40" s="232">
        <v>38838</v>
      </c>
      <c r="I40" s="226">
        <v>44709</v>
      </c>
      <c r="J40" s="324">
        <v>2820</v>
      </c>
      <c r="K40" s="228"/>
      <c r="L40" s="228"/>
      <c r="M40" s="100"/>
      <c r="N40" s="232"/>
      <c r="O40" s="232"/>
      <c r="P40" s="226"/>
    </row>
    <row r="41" s="98" customFormat="1" ht="18.75" customHeight="1">
      <c r="B41" s="101"/>
    </row>
    <row r="42" spans="3:9" ht="13.5">
      <c r="C42" s="384" t="s">
        <v>252</v>
      </c>
      <c r="D42" s="384"/>
      <c r="E42" s="384"/>
      <c r="F42" s="384"/>
      <c r="G42" s="384"/>
      <c r="H42" s="384"/>
      <c r="I42" s="384"/>
    </row>
    <row r="43" spans="3:9" ht="13.5">
      <c r="C43" s="384" t="s">
        <v>253</v>
      </c>
      <c r="D43" s="384"/>
      <c r="E43" s="384"/>
      <c r="F43" s="384"/>
      <c r="G43" s="384"/>
      <c r="H43" s="384"/>
      <c r="I43" s="384"/>
    </row>
    <row r="44" spans="3:9" ht="13.5">
      <c r="C44" s="384" t="s">
        <v>254</v>
      </c>
      <c r="D44" s="384"/>
      <c r="E44" s="384"/>
      <c r="F44" s="384"/>
      <c r="G44" s="384"/>
      <c r="H44" s="384"/>
      <c r="I44" s="384"/>
    </row>
    <row r="45" spans="3:9" ht="13.5">
      <c r="C45" s="384" t="s">
        <v>255</v>
      </c>
      <c r="D45" s="384"/>
      <c r="E45" s="384"/>
      <c r="F45" s="384"/>
      <c r="G45" s="384"/>
      <c r="H45" s="384"/>
      <c r="I45" s="384"/>
    </row>
    <row r="46" spans="3:9" ht="13.5">
      <c r="C46" s="392" t="s">
        <v>256</v>
      </c>
      <c r="D46" s="392"/>
      <c r="E46" s="392"/>
      <c r="F46" s="392"/>
      <c r="G46" s="392"/>
      <c r="H46" s="392"/>
      <c r="I46" s="392"/>
    </row>
    <row r="47" spans="3:9" ht="13.5">
      <c r="C47" s="384"/>
      <c r="D47" s="384"/>
      <c r="E47" s="384"/>
      <c r="F47" s="384"/>
      <c r="G47" s="384"/>
      <c r="H47" s="384"/>
      <c r="I47" s="384"/>
    </row>
    <row r="49" spans="3:9" ht="13.5">
      <c r="C49" s="391"/>
      <c r="D49" s="391"/>
      <c r="E49" s="391"/>
      <c r="F49" s="391"/>
      <c r="G49" s="391"/>
      <c r="H49" s="391"/>
      <c r="I49" s="391"/>
    </row>
  </sheetData>
  <sheetProtection/>
  <mergeCells count="11">
    <mergeCell ref="J16:P16"/>
    <mergeCell ref="C49:I49"/>
    <mergeCell ref="C46:I46"/>
    <mergeCell ref="B30:B31"/>
    <mergeCell ref="C30:I30"/>
    <mergeCell ref="J30:P30"/>
    <mergeCell ref="B6:B7"/>
    <mergeCell ref="C6:I6"/>
    <mergeCell ref="J6:P6"/>
    <mergeCell ref="B16:B17"/>
    <mergeCell ref="C16:I16"/>
  </mergeCells>
  <printOptions horizontalCentered="1"/>
  <pageMargins left="0.3937007874015748" right="0"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116"/>
  <sheetViews>
    <sheetView zoomScalePageLayoutView="0" workbookViewId="0" topLeftCell="A85">
      <pane xSplit="2" topLeftCell="C1" activePane="topRight" state="frozen"/>
      <selection pane="topLeft" activeCell="A1" sqref="A1"/>
      <selection pane="topRight" activeCell="M20" sqref="M20"/>
    </sheetView>
  </sheetViews>
  <sheetFormatPr defaultColWidth="9.00390625" defaultRowHeight="13.5"/>
  <cols>
    <col min="1" max="1" width="1.12109375" style="95" customWidth="1"/>
    <col min="2" max="2" width="24.875" style="95" customWidth="1"/>
    <col min="3" max="9" width="10.75390625" style="95" customWidth="1"/>
    <col min="10" max="16384" width="9.00390625" style="95" customWidth="1"/>
  </cols>
  <sheetData>
    <row r="1" spans="1:9" ht="19.5" customHeight="1">
      <c r="A1" s="197" t="s">
        <v>251</v>
      </c>
      <c r="B1" s="94"/>
      <c r="C1" s="93"/>
      <c r="D1" s="93"/>
      <c r="E1" s="93"/>
      <c r="F1" s="93"/>
      <c r="G1" s="93"/>
      <c r="H1" s="93"/>
      <c r="I1" s="93"/>
    </row>
    <row r="2" spans="1:9" s="75" customFormat="1" ht="9" customHeight="1">
      <c r="A2" s="73"/>
      <c r="B2" s="74"/>
      <c r="C2" s="5"/>
      <c r="D2" s="5"/>
      <c r="E2" s="5"/>
      <c r="F2" s="5"/>
      <c r="G2" s="5"/>
      <c r="H2" s="5"/>
      <c r="I2" s="5"/>
    </row>
    <row r="3" spans="1:9" ht="12.75" customHeight="1">
      <c r="A3" s="94"/>
      <c r="B3" s="94"/>
      <c r="C3" s="93"/>
      <c r="D3" s="93"/>
      <c r="E3" s="93"/>
      <c r="F3" s="93"/>
      <c r="G3" s="93"/>
      <c r="H3" s="93"/>
      <c r="I3" s="93"/>
    </row>
    <row r="4" spans="1:9" ht="19.5" customHeight="1">
      <c r="A4" s="96" t="s">
        <v>105</v>
      </c>
      <c r="B4" s="94"/>
      <c r="C4" s="283" t="s">
        <v>122</v>
      </c>
      <c r="D4" s="93"/>
      <c r="E4" s="93"/>
      <c r="F4" s="93"/>
      <c r="G4" s="93"/>
      <c r="H4" s="93"/>
      <c r="I4" s="93"/>
    </row>
    <row r="5" spans="1:9" s="98" customFormat="1" ht="19.5" customHeight="1" thickBot="1">
      <c r="A5" s="97"/>
      <c r="C5" s="97"/>
      <c r="D5" s="97"/>
      <c r="E5" s="97"/>
      <c r="F5" s="97"/>
      <c r="G5" s="97"/>
      <c r="H5" s="97"/>
      <c r="I5" s="303" t="s">
        <v>173</v>
      </c>
    </row>
    <row r="6" spans="1:9" ht="18.75" customHeight="1">
      <c r="A6" s="266"/>
      <c r="B6" s="267"/>
      <c r="C6" s="395" t="s">
        <v>198</v>
      </c>
      <c r="D6" s="396"/>
      <c r="E6" s="396"/>
      <c r="F6" s="396"/>
      <c r="G6" s="396"/>
      <c r="H6" s="396"/>
      <c r="I6" s="397"/>
    </row>
    <row r="7" spans="1:9" ht="18.75" customHeight="1">
      <c r="A7" s="268"/>
      <c r="B7" s="269"/>
      <c r="C7" s="270" t="s">
        <v>106</v>
      </c>
      <c r="D7" s="271" t="s">
        <v>107</v>
      </c>
      <c r="E7" s="271" t="s">
        <v>118</v>
      </c>
      <c r="F7" s="271" t="s">
        <v>108</v>
      </c>
      <c r="G7" s="271" t="s">
        <v>109</v>
      </c>
      <c r="H7" s="271" t="s">
        <v>119</v>
      </c>
      <c r="I7" s="272" t="s">
        <v>110</v>
      </c>
    </row>
    <row r="8" spans="1:9" ht="18.75" customHeight="1">
      <c r="A8" s="251"/>
      <c r="B8" s="252" t="s">
        <v>0</v>
      </c>
      <c r="C8" s="198">
        <v>158134</v>
      </c>
      <c r="D8" s="200">
        <v>206105</v>
      </c>
      <c r="E8" s="200">
        <v>364240</v>
      </c>
      <c r="F8" s="200">
        <v>173524</v>
      </c>
      <c r="G8" s="200">
        <v>306435</v>
      </c>
      <c r="H8" s="200">
        <v>479960</v>
      </c>
      <c r="I8" s="199">
        <v>844200</v>
      </c>
    </row>
    <row r="9" spans="1:9" ht="18.75" customHeight="1">
      <c r="A9" s="253"/>
      <c r="B9" s="254" t="s">
        <v>5</v>
      </c>
      <c r="C9" s="205">
        <v>-6762</v>
      </c>
      <c r="D9" s="206">
        <v>788</v>
      </c>
      <c r="E9" s="105">
        <v>-5973</v>
      </c>
      <c r="F9" s="105">
        <v>-4594</v>
      </c>
      <c r="G9" s="206">
        <v>37386</v>
      </c>
      <c r="H9" s="206">
        <v>32792</v>
      </c>
      <c r="I9" s="204">
        <v>26818</v>
      </c>
    </row>
    <row r="10" spans="1:9" ht="18.75" customHeight="1">
      <c r="A10" s="253"/>
      <c r="B10" s="254" t="s">
        <v>6</v>
      </c>
      <c r="C10" s="205">
        <v>-6587</v>
      </c>
      <c r="D10" s="105">
        <v>-1166</v>
      </c>
      <c r="E10" s="105">
        <v>-7753</v>
      </c>
      <c r="F10" s="105">
        <v>-4903</v>
      </c>
      <c r="G10" s="206">
        <v>34880</v>
      </c>
      <c r="H10" s="206">
        <v>29976</v>
      </c>
      <c r="I10" s="204">
        <v>22222</v>
      </c>
    </row>
    <row r="11" spans="1:9" ht="18.75" customHeight="1">
      <c r="A11" s="253"/>
      <c r="B11" s="254" t="s">
        <v>41</v>
      </c>
      <c r="C11" s="205">
        <v>-6527</v>
      </c>
      <c r="D11" s="105">
        <v>-2858</v>
      </c>
      <c r="E11" s="105">
        <v>-9385</v>
      </c>
      <c r="F11" s="105">
        <v>-4588</v>
      </c>
      <c r="G11" s="206">
        <v>30228</v>
      </c>
      <c r="H11" s="206">
        <v>25640</v>
      </c>
      <c r="I11" s="204">
        <v>16254</v>
      </c>
    </row>
    <row r="12" spans="1:9" ht="18.75" customHeight="1" thickBot="1">
      <c r="A12" s="255"/>
      <c r="B12" s="256" t="s">
        <v>44</v>
      </c>
      <c r="C12" s="212">
        <v>-2980</v>
      </c>
      <c r="D12" s="213">
        <v>-2230</v>
      </c>
      <c r="E12" s="213">
        <v>-5210</v>
      </c>
      <c r="F12" s="213">
        <v>-2512</v>
      </c>
      <c r="G12" s="214">
        <v>15520</v>
      </c>
      <c r="H12" s="214">
        <v>13008</v>
      </c>
      <c r="I12" s="211">
        <v>7797</v>
      </c>
    </row>
    <row r="13" ht="18.75" customHeight="1"/>
    <row r="14" ht="18.75" customHeight="1" thickBot="1">
      <c r="I14" s="303" t="s">
        <v>173</v>
      </c>
    </row>
    <row r="15" spans="1:9" ht="18.75" customHeight="1">
      <c r="A15" s="266"/>
      <c r="B15" s="267"/>
      <c r="C15" s="395" t="s">
        <v>197</v>
      </c>
      <c r="D15" s="396"/>
      <c r="E15" s="396"/>
      <c r="F15" s="396"/>
      <c r="G15" s="396"/>
      <c r="H15" s="396"/>
      <c r="I15" s="397"/>
    </row>
    <row r="16" spans="1:9" ht="18.75" customHeight="1">
      <c r="A16" s="268"/>
      <c r="B16" s="269"/>
      <c r="C16" s="270" t="s">
        <v>106</v>
      </c>
      <c r="D16" s="271" t="s">
        <v>107</v>
      </c>
      <c r="E16" s="271" t="s">
        <v>118</v>
      </c>
      <c r="F16" s="271" t="s">
        <v>108</v>
      </c>
      <c r="G16" s="271" t="s">
        <v>109</v>
      </c>
      <c r="H16" s="271" t="s">
        <v>119</v>
      </c>
      <c r="I16" s="272" t="s">
        <v>110</v>
      </c>
    </row>
    <row r="17" spans="1:9" ht="18.75" customHeight="1">
      <c r="A17" s="251"/>
      <c r="B17" s="252" t="s">
        <v>0</v>
      </c>
      <c r="C17" s="198">
        <v>167630</v>
      </c>
      <c r="D17" s="200">
        <v>201697</v>
      </c>
      <c r="E17" s="200">
        <v>369328</v>
      </c>
      <c r="F17" s="200">
        <v>189104</v>
      </c>
      <c r="G17" s="200">
        <v>338844</v>
      </c>
      <c r="H17" s="200">
        <v>527949</v>
      </c>
      <c r="I17" s="199">
        <v>897277</v>
      </c>
    </row>
    <row r="18" spans="1:9" ht="18.75" customHeight="1">
      <c r="A18" s="253"/>
      <c r="B18" s="254" t="s">
        <v>5</v>
      </c>
      <c r="C18" s="205">
        <v>-1140</v>
      </c>
      <c r="D18" s="206">
        <v>4472</v>
      </c>
      <c r="E18" s="206">
        <v>3331</v>
      </c>
      <c r="F18" s="206">
        <v>2061</v>
      </c>
      <c r="G18" s="206">
        <v>35619</v>
      </c>
      <c r="H18" s="206">
        <v>37681</v>
      </c>
      <c r="I18" s="204">
        <v>41012</v>
      </c>
    </row>
    <row r="19" spans="1:9" ht="18.75" customHeight="1">
      <c r="A19" s="253"/>
      <c r="B19" s="254" t="s">
        <v>6</v>
      </c>
      <c r="C19" s="205">
        <v>-620</v>
      </c>
      <c r="D19" s="206">
        <v>4340</v>
      </c>
      <c r="E19" s="206">
        <v>3719</v>
      </c>
      <c r="F19" s="206">
        <v>2448</v>
      </c>
      <c r="G19" s="206">
        <v>35664</v>
      </c>
      <c r="H19" s="206">
        <v>38112</v>
      </c>
      <c r="I19" s="204">
        <v>41831</v>
      </c>
    </row>
    <row r="20" spans="1:9" ht="18.75" customHeight="1">
      <c r="A20" s="253"/>
      <c r="B20" s="254" t="s">
        <v>41</v>
      </c>
      <c r="C20" s="205">
        <v>-2338</v>
      </c>
      <c r="D20" s="206">
        <v>2906</v>
      </c>
      <c r="E20" s="206">
        <v>567</v>
      </c>
      <c r="F20" s="206">
        <v>4441</v>
      </c>
      <c r="G20" s="206">
        <v>29154</v>
      </c>
      <c r="H20" s="206">
        <v>33596</v>
      </c>
      <c r="I20" s="204">
        <v>34163</v>
      </c>
    </row>
    <row r="21" spans="1:9" ht="18.75" customHeight="1" thickBot="1">
      <c r="A21" s="255"/>
      <c r="B21" s="256" t="s">
        <v>44</v>
      </c>
      <c r="C21" s="212">
        <v>-1047</v>
      </c>
      <c r="D21" s="214">
        <v>302</v>
      </c>
      <c r="E21" s="213">
        <v>-744</v>
      </c>
      <c r="F21" s="214">
        <v>3398</v>
      </c>
      <c r="G21" s="214">
        <v>15949</v>
      </c>
      <c r="H21" s="214">
        <v>19347</v>
      </c>
      <c r="I21" s="211">
        <v>18603</v>
      </c>
    </row>
    <row r="22" ht="18.75" customHeight="1"/>
    <row r="23" ht="18.75" customHeight="1" thickBot="1">
      <c r="I23" s="303" t="s">
        <v>173</v>
      </c>
    </row>
    <row r="24" spans="1:9" ht="18.75" customHeight="1">
      <c r="A24" s="266"/>
      <c r="B24" s="267"/>
      <c r="C24" s="395" t="s">
        <v>196</v>
      </c>
      <c r="D24" s="396"/>
      <c r="E24" s="396"/>
      <c r="F24" s="396"/>
      <c r="G24" s="396"/>
      <c r="H24" s="396"/>
      <c r="I24" s="397"/>
    </row>
    <row r="25" spans="1:9" ht="18.75" customHeight="1">
      <c r="A25" s="268"/>
      <c r="B25" s="269"/>
      <c r="C25" s="270" t="s">
        <v>106</v>
      </c>
      <c r="D25" s="271" t="s">
        <v>107</v>
      </c>
      <c r="E25" s="271" t="s">
        <v>118</v>
      </c>
      <c r="F25" s="271" t="s">
        <v>108</v>
      </c>
      <c r="G25" s="271" t="s">
        <v>109</v>
      </c>
      <c r="H25" s="271" t="s">
        <v>119</v>
      </c>
      <c r="I25" s="272" t="s">
        <v>110</v>
      </c>
    </row>
    <row r="26" spans="1:9" ht="18.75" customHeight="1">
      <c r="A26" s="251"/>
      <c r="B26" s="252" t="s">
        <v>0</v>
      </c>
      <c r="C26" s="198">
        <v>189492</v>
      </c>
      <c r="D26" s="200">
        <v>211471</v>
      </c>
      <c r="E26" s="200">
        <v>400964</v>
      </c>
      <c r="F26" s="200">
        <v>201169</v>
      </c>
      <c r="G26" s="200">
        <v>305925</v>
      </c>
      <c r="H26" s="200">
        <v>507094</v>
      </c>
      <c r="I26" s="199">
        <v>908059</v>
      </c>
    </row>
    <row r="27" spans="1:9" ht="18.75" customHeight="1">
      <c r="A27" s="253"/>
      <c r="B27" s="254" t="s">
        <v>5</v>
      </c>
      <c r="C27" s="205">
        <v>-2352</v>
      </c>
      <c r="D27" s="206">
        <v>9123</v>
      </c>
      <c r="E27" s="206">
        <v>6772</v>
      </c>
      <c r="F27" s="206">
        <v>2990</v>
      </c>
      <c r="G27" s="206">
        <v>36445</v>
      </c>
      <c r="H27" s="206">
        <v>39436</v>
      </c>
      <c r="I27" s="204">
        <v>46208</v>
      </c>
    </row>
    <row r="28" spans="1:9" ht="18.75" customHeight="1">
      <c r="A28" s="253"/>
      <c r="B28" s="254" t="s">
        <v>6</v>
      </c>
      <c r="C28" s="205">
        <v>-1561</v>
      </c>
      <c r="D28" s="206">
        <v>9206</v>
      </c>
      <c r="E28" s="206">
        <v>7644</v>
      </c>
      <c r="F28" s="206">
        <v>4467</v>
      </c>
      <c r="G28" s="206">
        <v>36650</v>
      </c>
      <c r="H28" s="206">
        <v>41117</v>
      </c>
      <c r="I28" s="204">
        <v>48762</v>
      </c>
    </row>
    <row r="29" spans="1:9" ht="18.75" customHeight="1">
      <c r="A29" s="253"/>
      <c r="B29" s="254" t="s">
        <v>41</v>
      </c>
      <c r="C29" s="205">
        <v>-1789</v>
      </c>
      <c r="D29" s="206">
        <v>7134</v>
      </c>
      <c r="E29" s="206">
        <v>5344</v>
      </c>
      <c r="F29" s="206">
        <v>3479</v>
      </c>
      <c r="G29" s="206">
        <v>31650</v>
      </c>
      <c r="H29" s="206">
        <v>35130</v>
      </c>
      <c r="I29" s="204">
        <v>40474</v>
      </c>
    </row>
    <row r="30" spans="1:9" ht="18.75" customHeight="1" thickBot="1">
      <c r="A30" s="255"/>
      <c r="B30" s="256" t="s">
        <v>44</v>
      </c>
      <c r="C30" s="212">
        <v>-422</v>
      </c>
      <c r="D30" s="214">
        <v>4081</v>
      </c>
      <c r="E30" s="214">
        <v>3659</v>
      </c>
      <c r="F30" s="214">
        <v>2860</v>
      </c>
      <c r="G30" s="214">
        <v>16623</v>
      </c>
      <c r="H30" s="214">
        <v>19483</v>
      </c>
      <c r="I30" s="211">
        <v>23142</v>
      </c>
    </row>
    <row r="31" ht="18.75" customHeight="1"/>
    <row r="32" ht="18.75" customHeight="1" thickBot="1">
      <c r="I32" s="303" t="s">
        <v>173</v>
      </c>
    </row>
    <row r="33" spans="1:9" ht="18.75" customHeight="1">
      <c r="A33" s="266"/>
      <c r="B33" s="267"/>
      <c r="C33" s="395" t="s">
        <v>195</v>
      </c>
      <c r="D33" s="396"/>
      <c r="E33" s="396"/>
      <c r="F33" s="396"/>
      <c r="G33" s="396"/>
      <c r="H33" s="396"/>
      <c r="I33" s="397"/>
    </row>
    <row r="34" spans="1:9" ht="18.75" customHeight="1">
      <c r="A34" s="268"/>
      <c r="B34" s="269"/>
      <c r="C34" s="270" t="s">
        <v>106</v>
      </c>
      <c r="D34" s="271" t="s">
        <v>107</v>
      </c>
      <c r="E34" s="271" t="s">
        <v>118</v>
      </c>
      <c r="F34" s="271" t="s">
        <v>108</v>
      </c>
      <c r="G34" s="271" t="s">
        <v>109</v>
      </c>
      <c r="H34" s="271" t="s">
        <v>119</v>
      </c>
      <c r="I34" s="272" t="s">
        <v>110</v>
      </c>
    </row>
    <row r="35" spans="1:9" ht="18.75" customHeight="1">
      <c r="A35" s="251"/>
      <c r="B35" s="252" t="s">
        <v>0</v>
      </c>
      <c r="C35" s="198">
        <v>182998</v>
      </c>
      <c r="D35" s="200">
        <v>216613</v>
      </c>
      <c r="E35" s="200">
        <v>399611</v>
      </c>
      <c r="F35" s="200">
        <v>202592</v>
      </c>
      <c r="G35" s="200">
        <v>319967</v>
      </c>
      <c r="H35" s="200">
        <v>522560</v>
      </c>
      <c r="I35" s="199">
        <v>922172</v>
      </c>
    </row>
    <row r="36" spans="1:9" ht="18.75" customHeight="1">
      <c r="A36" s="253"/>
      <c r="B36" s="254" t="s">
        <v>5</v>
      </c>
      <c r="C36" s="205">
        <v>-3002</v>
      </c>
      <c r="D36" s="206">
        <v>3540</v>
      </c>
      <c r="E36" s="206">
        <v>538</v>
      </c>
      <c r="F36" s="105">
        <v>-1121</v>
      </c>
      <c r="G36" s="206">
        <v>36466</v>
      </c>
      <c r="H36" s="206">
        <v>35345</v>
      </c>
      <c r="I36" s="204">
        <v>35883</v>
      </c>
    </row>
    <row r="37" spans="1:9" ht="18.75" customHeight="1">
      <c r="A37" s="253"/>
      <c r="B37" s="254" t="s">
        <v>6</v>
      </c>
      <c r="C37" s="205">
        <v>-1860</v>
      </c>
      <c r="D37" s="206">
        <v>3319</v>
      </c>
      <c r="E37" s="206">
        <v>1459</v>
      </c>
      <c r="F37" s="206">
        <v>215</v>
      </c>
      <c r="G37" s="206">
        <v>34133</v>
      </c>
      <c r="H37" s="206">
        <v>34349</v>
      </c>
      <c r="I37" s="204">
        <v>35808</v>
      </c>
    </row>
    <row r="38" spans="1:9" ht="18.75" customHeight="1">
      <c r="A38" s="253"/>
      <c r="B38" s="254" t="s">
        <v>41</v>
      </c>
      <c r="C38" s="205">
        <v>-2281</v>
      </c>
      <c r="D38" s="206">
        <v>1969</v>
      </c>
      <c r="E38" s="105">
        <v>-312</v>
      </c>
      <c r="F38" s="105">
        <v>-178</v>
      </c>
      <c r="G38" s="206">
        <v>31009</v>
      </c>
      <c r="H38" s="206">
        <v>30831</v>
      </c>
      <c r="I38" s="204">
        <v>30518</v>
      </c>
    </row>
    <row r="39" spans="1:9" ht="18.75" customHeight="1" thickBot="1">
      <c r="A39" s="255"/>
      <c r="B39" s="256" t="s">
        <v>44</v>
      </c>
      <c r="C39" s="212">
        <v>-469</v>
      </c>
      <c r="D39" s="213">
        <v>-484</v>
      </c>
      <c r="E39" s="213">
        <v>-954</v>
      </c>
      <c r="F39" s="214">
        <v>408</v>
      </c>
      <c r="G39" s="214">
        <v>17338</v>
      </c>
      <c r="H39" s="214">
        <v>17747</v>
      </c>
      <c r="I39" s="211">
        <v>16792</v>
      </c>
    </row>
    <row r="40" ht="18.75" customHeight="1"/>
    <row r="41" ht="18.75" customHeight="1" thickBot="1">
      <c r="I41" s="303" t="s">
        <v>173</v>
      </c>
    </row>
    <row r="42" spans="1:9" ht="18.75" customHeight="1">
      <c r="A42" s="266"/>
      <c r="B42" s="267"/>
      <c r="C42" s="395" t="s">
        <v>199</v>
      </c>
      <c r="D42" s="396"/>
      <c r="E42" s="396"/>
      <c r="F42" s="396"/>
      <c r="G42" s="396"/>
      <c r="H42" s="396"/>
      <c r="I42" s="397"/>
    </row>
    <row r="43" spans="1:9" ht="18.75" customHeight="1">
      <c r="A43" s="268"/>
      <c r="B43" s="269"/>
      <c r="C43" s="270" t="s">
        <v>106</v>
      </c>
      <c r="D43" s="271" t="s">
        <v>107</v>
      </c>
      <c r="E43" s="271" t="s">
        <v>118</v>
      </c>
      <c r="F43" s="271" t="s">
        <v>108</v>
      </c>
      <c r="G43" s="271" t="s">
        <v>109</v>
      </c>
      <c r="H43" s="271" t="s">
        <v>121</v>
      </c>
      <c r="I43" s="272" t="s">
        <v>110</v>
      </c>
    </row>
    <row r="44" spans="1:9" ht="18.75" customHeight="1">
      <c r="A44" s="251"/>
      <c r="B44" s="252" t="s">
        <v>0</v>
      </c>
      <c r="C44" s="198">
        <v>171591</v>
      </c>
      <c r="D44" s="200">
        <v>201384</v>
      </c>
      <c r="E44" s="200">
        <v>372976</v>
      </c>
      <c r="F44" s="200">
        <v>167339</v>
      </c>
      <c r="G44" s="200">
        <v>226321</v>
      </c>
      <c r="H44" s="200">
        <v>393661</v>
      </c>
      <c r="I44" s="199">
        <v>766637</v>
      </c>
    </row>
    <row r="45" spans="1:9" ht="18.75" customHeight="1">
      <c r="A45" s="253"/>
      <c r="B45" s="254" t="s">
        <v>5</v>
      </c>
      <c r="C45" s="205">
        <v>-5632</v>
      </c>
      <c r="D45" s="105">
        <v>-1075</v>
      </c>
      <c r="E45" s="105">
        <v>-6707</v>
      </c>
      <c r="F45" s="105">
        <v>-10096</v>
      </c>
      <c r="G45" s="105">
        <v>-2051</v>
      </c>
      <c r="H45" s="105">
        <v>-12147</v>
      </c>
      <c r="I45" s="207">
        <v>-18855</v>
      </c>
    </row>
    <row r="46" spans="1:9" ht="18.75" customHeight="1">
      <c r="A46" s="253"/>
      <c r="B46" s="254" t="s">
        <v>6</v>
      </c>
      <c r="C46" s="205">
        <v>-4950</v>
      </c>
      <c r="D46" s="105">
        <v>-2500</v>
      </c>
      <c r="E46" s="105">
        <v>-7450</v>
      </c>
      <c r="F46" s="105">
        <v>-13478</v>
      </c>
      <c r="G46" s="206">
        <v>159</v>
      </c>
      <c r="H46" s="105">
        <v>-13318</v>
      </c>
      <c r="I46" s="207">
        <v>-20769</v>
      </c>
    </row>
    <row r="47" spans="1:9" ht="18.75" customHeight="1">
      <c r="A47" s="253"/>
      <c r="B47" s="254" t="s">
        <v>41</v>
      </c>
      <c r="C47" s="205">
        <v>-8670</v>
      </c>
      <c r="D47" s="105">
        <v>-4912</v>
      </c>
      <c r="E47" s="105">
        <v>-13583</v>
      </c>
      <c r="F47" s="105">
        <v>-13593</v>
      </c>
      <c r="G47" s="105">
        <v>-19504</v>
      </c>
      <c r="H47" s="105">
        <v>-33098</v>
      </c>
      <c r="I47" s="207">
        <v>-46681</v>
      </c>
    </row>
    <row r="48" spans="1:9" ht="18.75" customHeight="1" thickBot="1">
      <c r="A48" s="255"/>
      <c r="B48" s="256" t="s">
        <v>44</v>
      </c>
      <c r="C48" s="212">
        <v>-6616</v>
      </c>
      <c r="D48" s="213">
        <v>-4137</v>
      </c>
      <c r="E48" s="213">
        <v>-10753</v>
      </c>
      <c r="F48" s="213">
        <v>-39281</v>
      </c>
      <c r="G48" s="213">
        <v>-23271</v>
      </c>
      <c r="H48" s="213">
        <v>-62553</v>
      </c>
      <c r="I48" s="215">
        <v>-73306</v>
      </c>
    </row>
    <row r="49" ht="18.75" customHeight="1"/>
    <row r="50" ht="18.75" customHeight="1" thickBot="1">
      <c r="I50" s="303" t="s">
        <v>173</v>
      </c>
    </row>
    <row r="51" spans="1:9" ht="18.75" customHeight="1">
      <c r="A51" s="266"/>
      <c r="B51" s="267"/>
      <c r="C51" s="395" t="s">
        <v>194</v>
      </c>
      <c r="D51" s="396"/>
      <c r="E51" s="396"/>
      <c r="F51" s="396"/>
      <c r="G51" s="396"/>
      <c r="H51" s="396"/>
      <c r="I51" s="397"/>
    </row>
    <row r="52" spans="1:9" ht="18.75" customHeight="1">
      <c r="A52" s="268"/>
      <c r="B52" s="269"/>
      <c r="C52" s="270" t="s">
        <v>106</v>
      </c>
      <c r="D52" s="271" t="s">
        <v>107</v>
      </c>
      <c r="E52" s="271" t="s">
        <v>118</v>
      </c>
      <c r="F52" s="271" t="s">
        <v>108</v>
      </c>
      <c r="G52" s="271" t="s">
        <v>109</v>
      </c>
      <c r="H52" s="271" t="s">
        <v>121</v>
      </c>
      <c r="I52" s="272" t="s">
        <v>110</v>
      </c>
    </row>
    <row r="53" spans="1:9" ht="18.75" customHeight="1">
      <c r="A53" s="251"/>
      <c r="B53" s="252" t="s">
        <v>0</v>
      </c>
      <c r="C53" s="198">
        <v>132285</v>
      </c>
      <c r="D53" s="200">
        <v>158876</v>
      </c>
      <c r="E53" s="200">
        <v>291162</v>
      </c>
      <c r="F53" s="200">
        <v>155471</v>
      </c>
      <c r="G53" s="200">
        <v>244589</v>
      </c>
      <c r="H53" s="200">
        <v>400061</v>
      </c>
      <c r="I53" s="199">
        <v>691223</v>
      </c>
    </row>
    <row r="54" spans="1:9" ht="18.75" customHeight="1">
      <c r="A54" s="253"/>
      <c r="B54" s="254" t="s">
        <v>5</v>
      </c>
      <c r="C54" s="205">
        <v>-14641</v>
      </c>
      <c r="D54" s="105">
        <v>-5894</v>
      </c>
      <c r="E54" s="105">
        <v>-20535</v>
      </c>
      <c r="F54" s="105">
        <v>-2813</v>
      </c>
      <c r="G54" s="206">
        <v>24239</v>
      </c>
      <c r="H54" s="206">
        <v>21460</v>
      </c>
      <c r="I54" s="204">
        <v>924</v>
      </c>
    </row>
    <row r="55" spans="1:9" ht="18.75" customHeight="1">
      <c r="A55" s="253"/>
      <c r="B55" s="254" t="s">
        <v>6</v>
      </c>
      <c r="C55" s="205">
        <v>-15468</v>
      </c>
      <c r="D55" s="105">
        <v>-8303</v>
      </c>
      <c r="E55" s="105">
        <v>-23771</v>
      </c>
      <c r="F55" s="105">
        <v>-3521</v>
      </c>
      <c r="G55" s="206">
        <v>26754</v>
      </c>
      <c r="H55" s="206">
        <v>23233</v>
      </c>
      <c r="I55" s="207">
        <v>-537</v>
      </c>
    </row>
    <row r="56" spans="1:9" ht="18.75" customHeight="1">
      <c r="A56" s="253"/>
      <c r="B56" s="254" t="s">
        <v>41</v>
      </c>
      <c r="C56" s="205">
        <v>-10395</v>
      </c>
      <c r="D56" s="105">
        <v>-7425</v>
      </c>
      <c r="E56" s="105">
        <v>-17820</v>
      </c>
      <c r="F56" s="105">
        <v>-8086</v>
      </c>
      <c r="G56" s="206">
        <v>17479</v>
      </c>
      <c r="H56" s="206">
        <v>9393</v>
      </c>
      <c r="I56" s="207">
        <v>-8427</v>
      </c>
    </row>
    <row r="57" spans="1:9" ht="18.75" customHeight="1" thickBot="1">
      <c r="A57" s="255"/>
      <c r="B57" s="256" t="s">
        <v>44</v>
      </c>
      <c r="C57" s="212">
        <v>-8314</v>
      </c>
      <c r="D57" s="213">
        <v>-7938</v>
      </c>
      <c r="E57" s="213">
        <v>-16253</v>
      </c>
      <c r="F57" s="213">
        <v>-6268</v>
      </c>
      <c r="G57" s="214">
        <v>29279</v>
      </c>
      <c r="H57" s="214">
        <v>23010</v>
      </c>
      <c r="I57" s="211">
        <v>6757</v>
      </c>
    </row>
    <row r="58" ht="18.75" customHeight="1"/>
    <row r="59" ht="18.75" customHeight="1" thickBot="1">
      <c r="I59" s="303" t="s">
        <v>173</v>
      </c>
    </row>
    <row r="60" spans="1:9" ht="18.75" customHeight="1">
      <c r="A60" s="266"/>
      <c r="B60" s="267"/>
      <c r="C60" s="395" t="s">
        <v>193</v>
      </c>
      <c r="D60" s="396"/>
      <c r="E60" s="396"/>
      <c r="F60" s="396"/>
      <c r="G60" s="396"/>
      <c r="H60" s="396"/>
      <c r="I60" s="397"/>
    </row>
    <row r="61" spans="1:9" ht="18.75" customHeight="1">
      <c r="A61" s="268"/>
      <c r="B61" s="269"/>
      <c r="C61" s="270" t="s">
        <v>106</v>
      </c>
      <c r="D61" s="271" t="s">
        <v>107</v>
      </c>
      <c r="E61" s="271" t="s">
        <v>118</v>
      </c>
      <c r="F61" s="271" t="s">
        <v>108</v>
      </c>
      <c r="G61" s="271" t="s">
        <v>109</v>
      </c>
      <c r="H61" s="271" t="s">
        <v>119</v>
      </c>
      <c r="I61" s="272" t="s">
        <v>110</v>
      </c>
    </row>
    <row r="62" spans="1:9" ht="18.75" customHeight="1">
      <c r="A62" s="251"/>
      <c r="B62" s="252" t="s">
        <v>0</v>
      </c>
      <c r="C62" s="198">
        <v>142401</v>
      </c>
      <c r="D62" s="200">
        <v>155088</v>
      </c>
      <c r="E62" s="200">
        <v>297489</v>
      </c>
      <c r="F62" s="200">
        <v>158993</v>
      </c>
      <c r="G62" s="200">
        <v>232581</v>
      </c>
      <c r="H62" s="200">
        <v>391575</v>
      </c>
      <c r="I62" s="199">
        <v>689065</v>
      </c>
    </row>
    <row r="63" spans="1:9" ht="18.75" customHeight="1">
      <c r="A63" s="253"/>
      <c r="B63" s="254" t="s">
        <v>5</v>
      </c>
      <c r="C63" s="205">
        <v>-5646</v>
      </c>
      <c r="D63" s="105">
        <v>-5407</v>
      </c>
      <c r="E63" s="105">
        <v>-11053</v>
      </c>
      <c r="F63" s="206">
        <v>1727</v>
      </c>
      <c r="G63" s="206">
        <v>21243</v>
      </c>
      <c r="H63" s="206">
        <v>22970</v>
      </c>
      <c r="I63" s="204">
        <v>11917</v>
      </c>
    </row>
    <row r="64" spans="1:9" ht="18.75" customHeight="1">
      <c r="A64" s="253"/>
      <c r="B64" s="254" t="s">
        <v>6</v>
      </c>
      <c r="C64" s="205">
        <v>-7781</v>
      </c>
      <c r="D64" s="105">
        <v>-8903</v>
      </c>
      <c r="E64" s="105">
        <v>-16685</v>
      </c>
      <c r="F64" s="206">
        <v>371</v>
      </c>
      <c r="G64" s="206">
        <v>23540</v>
      </c>
      <c r="H64" s="206">
        <v>23911</v>
      </c>
      <c r="I64" s="204">
        <v>7225</v>
      </c>
    </row>
    <row r="65" spans="1:9" ht="18.75" customHeight="1">
      <c r="A65" s="253"/>
      <c r="B65" s="254" t="s">
        <v>41</v>
      </c>
      <c r="C65" s="203">
        <v>15778</v>
      </c>
      <c r="D65" s="105">
        <v>-8552</v>
      </c>
      <c r="E65" s="206">
        <v>7226</v>
      </c>
      <c r="F65" s="206">
        <v>675</v>
      </c>
      <c r="G65" s="206">
        <v>18961</v>
      </c>
      <c r="H65" s="206">
        <v>19221</v>
      </c>
      <c r="I65" s="204">
        <v>26447</v>
      </c>
    </row>
    <row r="66" spans="1:9" ht="18.75" customHeight="1" thickBot="1">
      <c r="A66" s="255"/>
      <c r="B66" s="256" t="s">
        <v>44</v>
      </c>
      <c r="C66" s="210">
        <v>9954</v>
      </c>
      <c r="D66" s="213">
        <v>-8299</v>
      </c>
      <c r="E66" s="214">
        <v>1654</v>
      </c>
      <c r="F66" s="214">
        <v>379</v>
      </c>
      <c r="G66" s="214">
        <v>13070</v>
      </c>
      <c r="H66" s="214">
        <v>13449</v>
      </c>
      <c r="I66" s="211">
        <v>15104</v>
      </c>
    </row>
    <row r="67" ht="18.75" customHeight="1"/>
    <row r="68" ht="18.75" customHeight="1" thickBot="1">
      <c r="I68" s="303" t="s">
        <v>173</v>
      </c>
    </row>
    <row r="69" spans="1:9" ht="18.75" customHeight="1">
      <c r="A69" s="266"/>
      <c r="B69" s="267"/>
      <c r="C69" s="395" t="s">
        <v>192</v>
      </c>
      <c r="D69" s="396"/>
      <c r="E69" s="396"/>
      <c r="F69" s="396"/>
      <c r="G69" s="396"/>
      <c r="H69" s="396"/>
      <c r="I69" s="397"/>
    </row>
    <row r="70" spans="1:9" ht="18.75" customHeight="1">
      <c r="A70" s="268"/>
      <c r="B70" s="269"/>
      <c r="C70" s="270" t="s">
        <v>106</v>
      </c>
      <c r="D70" s="271" t="s">
        <v>107</v>
      </c>
      <c r="E70" s="271" t="s">
        <v>118</v>
      </c>
      <c r="F70" s="271" t="s">
        <v>108</v>
      </c>
      <c r="G70" s="271" t="s">
        <v>109</v>
      </c>
      <c r="H70" s="271" t="s">
        <v>121</v>
      </c>
      <c r="I70" s="272" t="s">
        <v>110</v>
      </c>
    </row>
    <row r="71" spans="1:9" ht="18.75" customHeight="1">
      <c r="A71" s="251"/>
      <c r="B71" s="252" t="s">
        <v>0</v>
      </c>
      <c r="C71" s="201">
        <v>140066</v>
      </c>
      <c r="D71" s="202">
        <v>165268</v>
      </c>
      <c r="E71" s="38">
        <v>305335</v>
      </c>
      <c r="F71" s="200">
        <v>155233</v>
      </c>
      <c r="G71" s="200">
        <v>242965</v>
      </c>
      <c r="H71" s="200">
        <v>398198</v>
      </c>
      <c r="I71" s="199">
        <v>703534</v>
      </c>
    </row>
    <row r="72" spans="1:9" ht="18.75" customHeight="1">
      <c r="A72" s="253"/>
      <c r="B72" s="254" t="s">
        <v>5</v>
      </c>
      <c r="C72" s="208">
        <v>-5457</v>
      </c>
      <c r="D72" s="209">
        <v>-106</v>
      </c>
      <c r="E72" s="209">
        <v>-5563</v>
      </c>
      <c r="F72" s="206">
        <v>469</v>
      </c>
      <c r="G72" s="206">
        <v>24347</v>
      </c>
      <c r="H72" s="206">
        <v>24816</v>
      </c>
      <c r="I72" s="204">
        <v>19252</v>
      </c>
    </row>
    <row r="73" spans="1:9" ht="18.75" customHeight="1">
      <c r="A73" s="253"/>
      <c r="B73" s="254" t="s">
        <v>6</v>
      </c>
      <c r="C73" s="208">
        <v>-7125</v>
      </c>
      <c r="D73" s="209">
        <v>-2707</v>
      </c>
      <c r="E73" s="209">
        <v>-9832</v>
      </c>
      <c r="F73" s="206">
        <v>900</v>
      </c>
      <c r="G73" s="206">
        <v>27487</v>
      </c>
      <c r="H73" s="206">
        <v>28387</v>
      </c>
      <c r="I73" s="204">
        <v>18554</v>
      </c>
    </row>
    <row r="74" spans="1:9" ht="18.75" customHeight="1">
      <c r="A74" s="253"/>
      <c r="B74" s="254" t="s">
        <v>41</v>
      </c>
      <c r="C74" s="208">
        <v>-10830</v>
      </c>
      <c r="D74" s="209">
        <v>-3696</v>
      </c>
      <c r="E74" s="209">
        <v>-14527</v>
      </c>
      <c r="F74" s="206">
        <v>44</v>
      </c>
      <c r="G74" s="206">
        <v>19830</v>
      </c>
      <c r="H74" s="206">
        <v>19875</v>
      </c>
      <c r="I74" s="204">
        <v>5348</v>
      </c>
    </row>
    <row r="75" spans="1:9" ht="18.75" customHeight="1" thickBot="1">
      <c r="A75" s="255"/>
      <c r="B75" s="256" t="s">
        <v>44</v>
      </c>
      <c r="C75" s="216">
        <v>-5378</v>
      </c>
      <c r="D75" s="217">
        <v>-23</v>
      </c>
      <c r="E75" s="217">
        <v>-5401</v>
      </c>
      <c r="F75" s="213">
        <v>-550</v>
      </c>
      <c r="G75" s="214">
        <v>17753</v>
      </c>
      <c r="H75" s="214">
        <v>17203</v>
      </c>
      <c r="I75" s="211">
        <v>11801</v>
      </c>
    </row>
    <row r="76" ht="18.75" customHeight="1"/>
    <row r="77" ht="18.75" customHeight="1" thickBot="1">
      <c r="I77" s="303" t="s">
        <v>173</v>
      </c>
    </row>
    <row r="78" spans="1:9" ht="18.75" customHeight="1">
      <c r="A78" s="266"/>
      <c r="B78" s="267"/>
      <c r="C78" s="395" t="s">
        <v>191</v>
      </c>
      <c r="D78" s="396"/>
      <c r="E78" s="396"/>
      <c r="F78" s="396"/>
      <c r="G78" s="396"/>
      <c r="H78" s="396"/>
      <c r="I78" s="397"/>
    </row>
    <row r="79" spans="1:9" ht="18.75" customHeight="1">
      <c r="A79" s="268"/>
      <c r="B79" s="269"/>
      <c r="C79" s="270" t="s">
        <v>106</v>
      </c>
      <c r="D79" s="271" t="s">
        <v>107</v>
      </c>
      <c r="E79" s="271" t="s">
        <v>118</v>
      </c>
      <c r="F79" s="271" t="s">
        <v>108</v>
      </c>
      <c r="G79" s="271" t="s">
        <v>109</v>
      </c>
      <c r="H79" s="271" t="s">
        <v>121</v>
      </c>
      <c r="I79" s="272" t="s">
        <v>110</v>
      </c>
    </row>
    <row r="80" spans="1:9" ht="18.75" customHeight="1">
      <c r="A80" s="251"/>
      <c r="B80" s="252" t="s">
        <v>0</v>
      </c>
      <c r="C80" s="201">
        <v>146708</v>
      </c>
      <c r="D80" s="202">
        <v>187128</v>
      </c>
      <c r="E80" s="38">
        <v>333836</v>
      </c>
      <c r="F80" s="200">
        <v>166990</v>
      </c>
      <c r="G80" s="200">
        <v>244954</v>
      </c>
      <c r="H80" s="200">
        <v>411944</v>
      </c>
      <c r="I80" s="199">
        <v>745781</v>
      </c>
    </row>
    <row r="81" spans="1:9" ht="18.75" customHeight="1">
      <c r="A81" s="253"/>
      <c r="B81" s="254" t="s">
        <v>5</v>
      </c>
      <c r="C81" s="208">
        <v>-2969</v>
      </c>
      <c r="D81" s="209">
        <v>-2395</v>
      </c>
      <c r="E81" s="209">
        <v>-5365</v>
      </c>
      <c r="F81" s="206">
        <v>1178</v>
      </c>
      <c r="G81" s="206">
        <v>26179</v>
      </c>
      <c r="H81" s="206">
        <v>27358</v>
      </c>
      <c r="I81" s="204">
        <v>21992</v>
      </c>
    </row>
    <row r="82" spans="1:9" ht="18.75" customHeight="1">
      <c r="A82" s="253"/>
      <c r="B82" s="254" t="s">
        <v>6</v>
      </c>
      <c r="C82" s="208">
        <v>-3901</v>
      </c>
      <c r="D82" s="209">
        <v>-3974</v>
      </c>
      <c r="E82" s="209">
        <v>-7875</v>
      </c>
      <c r="F82" s="206">
        <v>3272</v>
      </c>
      <c r="G82" s="206">
        <v>30317</v>
      </c>
      <c r="H82" s="206">
        <v>33589</v>
      </c>
      <c r="I82" s="204">
        <v>25714</v>
      </c>
    </row>
    <row r="83" spans="1:9" ht="18.75" customHeight="1">
      <c r="A83" s="253"/>
      <c r="B83" s="254" t="s">
        <v>41</v>
      </c>
      <c r="C83" s="208">
        <v>-4585</v>
      </c>
      <c r="D83" s="209">
        <v>-5392</v>
      </c>
      <c r="E83" s="209">
        <v>-9978</v>
      </c>
      <c r="F83" s="206">
        <v>4030</v>
      </c>
      <c r="G83" s="206">
        <v>22566</v>
      </c>
      <c r="H83" s="206">
        <v>26596</v>
      </c>
      <c r="I83" s="204">
        <v>16617</v>
      </c>
    </row>
    <row r="84" spans="1:9" ht="18.75" customHeight="1" thickBot="1">
      <c r="A84" s="255"/>
      <c r="B84" s="256" t="s">
        <v>44</v>
      </c>
      <c r="C84" s="216">
        <v>-3358</v>
      </c>
      <c r="D84" s="217">
        <v>-4284</v>
      </c>
      <c r="E84" s="217">
        <v>-7642</v>
      </c>
      <c r="F84" s="213">
        <v>4194</v>
      </c>
      <c r="G84" s="214">
        <v>29816</v>
      </c>
      <c r="H84" s="214">
        <v>34011</v>
      </c>
      <c r="I84" s="211">
        <v>26368</v>
      </c>
    </row>
    <row r="85" ht="18.75" customHeight="1"/>
    <row r="86" ht="18.75" customHeight="1" thickBot="1">
      <c r="I86" s="303" t="s">
        <v>173</v>
      </c>
    </row>
    <row r="87" spans="1:9" ht="18.75" customHeight="1">
      <c r="A87" s="266"/>
      <c r="B87" s="267"/>
      <c r="C87" s="395" t="s">
        <v>208</v>
      </c>
      <c r="D87" s="396"/>
      <c r="E87" s="396"/>
      <c r="F87" s="396"/>
      <c r="G87" s="396"/>
      <c r="H87" s="396"/>
      <c r="I87" s="397"/>
    </row>
    <row r="88" spans="1:9" ht="18.75" customHeight="1">
      <c r="A88" s="268"/>
      <c r="B88" s="269"/>
      <c r="C88" s="270" t="s">
        <v>106</v>
      </c>
      <c r="D88" s="271" t="s">
        <v>107</v>
      </c>
      <c r="E88" s="271" t="s">
        <v>118</v>
      </c>
      <c r="F88" s="271" t="s">
        <v>108</v>
      </c>
      <c r="G88" s="271" t="s">
        <v>109</v>
      </c>
      <c r="H88" s="271" t="s">
        <v>121</v>
      </c>
      <c r="I88" s="272" t="s">
        <v>110</v>
      </c>
    </row>
    <row r="89" spans="1:9" ht="18.75" customHeight="1">
      <c r="A89" s="251"/>
      <c r="B89" s="252" t="s">
        <v>0</v>
      </c>
      <c r="C89" s="201">
        <v>151697</v>
      </c>
      <c r="D89" s="202">
        <v>176792</v>
      </c>
      <c r="E89" s="38">
        <v>328489</v>
      </c>
      <c r="F89" s="200">
        <v>174148</v>
      </c>
      <c r="G89" s="200">
        <v>257273</v>
      </c>
      <c r="H89" s="200">
        <v>431422</v>
      </c>
      <c r="I89" s="199">
        <v>759911</v>
      </c>
    </row>
    <row r="90" spans="1:9" ht="18.75" customHeight="1">
      <c r="A90" s="253"/>
      <c r="B90" s="254" t="s">
        <v>5</v>
      </c>
      <c r="C90" s="208">
        <v>476</v>
      </c>
      <c r="D90" s="209">
        <v>2494</v>
      </c>
      <c r="E90" s="209">
        <v>2971</v>
      </c>
      <c r="F90" s="206">
        <v>2891</v>
      </c>
      <c r="G90" s="206">
        <v>27274</v>
      </c>
      <c r="H90" s="206">
        <v>30165</v>
      </c>
      <c r="I90" s="204">
        <v>33136</v>
      </c>
    </row>
    <row r="91" spans="1:9" ht="18.75" customHeight="1">
      <c r="A91" s="253"/>
      <c r="B91" s="254" t="s">
        <v>6</v>
      </c>
      <c r="C91" s="208">
        <v>1014</v>
      </c>
      <c r="D91" s="209">
        <v>1476</v>
      </c>
      <c r="E91" s="209">
        <v>2491</v>
      </c>
      <c r="F91" s="206">
        <v>4127</v>
      </c>
      <c r="G91" s="206">
        <v>30112</v>
      </c>
      <c r="H91" s="206">
        <v>34240</v>
      </c>
      <c r="I91" s="204">
        <v>36731</v>
      </c>
    </row>
    <row r="92" spans="1:9" ht="18.75" customHeight="1">
      <c r="A92" s="253"/>
      <c r="B92" s="254" t="s">
        <v>41</v>
      </c>
      <c r="C92" s="208">
        <v>851</v>
      </c>
      <c r="D92" s="209">
        <v>1508</v>
      </c>
      <c r="E92" s="209">
        <v>2360</v>
      </c>
      <c r="F92" s="206">
        <v>3877</v>
      </c>
      <c r="G92" s="206">
        <v>27499</v>
      </c>
      <c r="H92" s="206">
        <v>31377</v>
      </c>
      <c r="I92" s="204">
        <v>33737</v>
      </c>
    </row>
    <row r="93" spans="1:9" ht="18.75" customHeight="1" thickBot="1">
      <c r="A93" s="255"/>
      <c r="B93" s="256" t="s">
        <v>44</v>
      </c>
      <c r="C93" s="216">
        <v>72</v>
      </c>
      <c r="D93" s="217">
        <v>256</v>
      </c>
      <c r="E93" s="217">
        <v>329</v>
      </c>
      <c r="F93" s="213">
        <v>2013</v>
      </c>
      <c r="G93" s="214">
        <v>17240</v>
      </c>
      <c r="H93" s="214">
        <v>19253</v>
      </c>
      <c r="I93" s="211">
        <v>19582</v>
      </c>
    </row>
    <row r="100" ht="18.75" customHeight="1" thickBot="1">
      <c r="I100" s="303" t="s">
        <v>173</v>
      </c>
    </row>
    <row r="101" spans="1:9" ht="18.75" customHeight="1">
      <c r="A101" s="266"/>
      <c r="B101" s="267"/>
      <c r="C101" s="395" t="s">
        <v>227</v>
      </c>
      <c r="D101" s="396"/>
      <c r="E101" s="396"/>
      <c r="F101" s="396"/>
      <c r="G101" s="396"/>
      <c r="H101" s="396"/>
      <c r="I101" s="397"/>
    </row>
    <row r="102" spans="1:9" ht="18.75" customHeight="1">
      <c r="A102" s="268"/>
      <c r="B102" s="269"/>
      <c r="C102" s="270" t="s">
        <v>106</v>
      </c>
      <c r="D102" s="271" t="s">
        <v>107</v>
      </c>
      <c r="E102" s="271" t="s">
        <v>118</v>
      </c>
      <c r="F102" s="271" t="s">
        <v>108</v>
      </c>
      <c r="G102" s="271" t="s">
        <v>109</v>
      </c>
      <c r="H102" s="271" t="s">
        <v>121</v>
      </c>
      <c r="I102" s="272" t="s">
        <v>110</v>
      </c>
    </row>
    <row r="103" spans="1:9" ht="18.75" customHeight="1">
      <c r="A103" s="251"/>
      <c r="B103" s="252" t="s">
        <v>0</v>
      </c>
      <c r="C103" s="201">
        <v>159117</v>
      </c>
      <c r="D103" s="202">
        <v>186224</v>
      </c>
      <c r="E103" s="38">
        <v>345341</v>
      </c>
      <c r="F103" s="200">
        <v>196504</v>
      </c>
      <c r="G103" s="200">
        <v>268831</v>
      </c>
      <c r="H103" s="200">
        <v>465336</v>
      </c>
      <c r="I103" s="199">
        <v>810678</v>
      </c>
    </row>
    <row r="104" spans="1:9" ht="18.75" customHeight="1">
      <c r="A104" s="253"/>
      <c r="B104" s="254" t="s">
        <v>5</v>
      </c>
      <c r="C104" s="208">
        <v>1895</v>
      </c>
      <c r="D104" s="209">
        <v>3989</v>
      </c>
      <c r="E104" s="209">
        <v>5885</v>
      </c>
      <c r="F104" s="206">
        <v>5542</v>
      </c>
      <c r="G104" s="206">
        <v>27889</v>
      </c>
      <c r="H104" s="206">
        <v>33431</v>
      </c>
      <c r="I104" s="204">
        <v>39316</v>
      </c>
    </row>
    <row r="105" spans="1:9" ht="18.75" customHeight="1">
      <c r="A105" s="253"/>
      <c r="B105" s="254" t="s">
        <v>6</v>
      </c>
      <c r="C105" s="208">
        <v>1618</v>
      </c>
      <c r="D105" s="209">
        <v>4454</v>
      </c>
      <c r="E105" s="209">
        <v>6072</v>
      </c>
      <c r="F105" s="206">
        <v>7524</v>
      </c>
      <c r="G105" s="206">
        <v>29541</v>
      </c>
      <c r="H105" s="206">
        <v>37066</v>
      </c>
      <c r="I105" s="204">
        <v>43139</v>
      </c>
    </row>
    <row r="106" spans="1:9" ht="18.75" customHeight="1">
      <c r="A106" s="253"/>
      <c r="B106" s="254" t="s">
        <v>41</v>
      </c>
      <c r="C106" s="208">
        <v>1278</v>
      </c>
      <c r="D106" s="209">
        <v>4148</v>
      </c>
      <c r="E106" s="209">
        <v>5427</v>
      </c>
      <c r="F106" s="206">
        <v>12042</v>
      </c>
      <c r="G106" s="206">
        <v>28249</v>
      </c>
      <c r="H106" s="206">
        <v>40292</v>
      </c>
      <c r="I106" s="204">
        <v>45719</v>
      </c>
    </row>
    <row r="107" spans="1:9" ht="18.75" customHeight="1" thickBot="1">
      <c r="A107" s="255"/>
      <c r="B107" s="256" t="s">
        <v>44</v>
      </c>
      <c r="C107" s="216">
        <v>228</v>
      </c>
      <c r="D107" s="217">
        <v>1745</v>
      </c>
      <c r="E107" s="217">
        <v>1974</v>
      </c>
      <c r="F107" s="213">
        <v>9239</v>
      </c>
      <c r="G107" s="214">
        <v>16764</v>
      </c>
      <c r="H107" s="214">
        <v>26003</v>
      </c>
      <c r="I107" s="211">
        <v>27978</v>
      </c>
    </row>
    <row r="108" ht="18.75" customHeight="1"/>
    <row r="109" ht="18.75" customHeight="1" thickBot="1">
      <c r="I109" s="303" t="s">
        <v>173</v>
      </c>
    </row>
    <row r="110" spans="1:9" ht="18.75" customHeight="1">
      <c r="A110" s="266"/>
      <c r="B110" s="267"/>
      <c r="C110" s="395" t="s">
        <v>231</v>
      </c>
      <c r="D110" s="396"/>
      <c r="E110" s="396"/>
      <c r="F110" s="396"/>
      <c r="G110" s="396"/>
      <c r="H110" s="396"/>
      <c r="I110" s="397"/>
    </row>
    <row r="111" spans="1:9" ht="18.75" customHeight="1">
      <c r="A111" s="268"/>
      <c r="B111" s="269"/>
      <c r="C111" s="270" t="s">
        <v>106</v>
      </c>
      <c r="D111" s="271" t="s">
        <v>107</v>
      </c>
      <c r="E111" s="271" t="s">
        <v>118</v>
      </c>
      <c r="F111" s="271" t="s">
        <v>108</v>
      </c>
      <c r="G111" s="271" t="s">
        <v>109</v>
      </c>
      <c r="H111" s="271" t="s">
        <v>121</v>
      </c>
      <c r="I111" s="272" t="s">
        <v>110</v>
      </c>
    </row>
    <row r="112" spans="1:9" ht="18.75" customHeight="1">
      <c r="A112" s="251"/>
      <c r="B112" s="252" t="s">
        <v>0</v>
      </c>
      <c r="C112" s="201">
        <v>165192</v>
      </c>
      <c r="D112" s="202">
        <v>189128</v>
      </c>
      <c r="E112" s="38">
        <v>354321</v>
      </c>
      <c r="F112" s="200">
        <v>181750</v>
      </c>
      <c r="G112" s="200">
        <v>277479</v>
      </c>
      <c r="H112" s="200">
        <v>459229</v>
      </c>
      <c r="I112" s="199">
        <v>813550</v>
      </c>
    </row>
    <row r="113" spans="1:9" ht="18.75" customHeight="1">
      <c r="A113" s="253"/>
      <c r="B113" s="254" t="s">
        <v>5</v>
      </c>
      <c r="C113" s="208">
        <v>2399</v>
      </c>
      <c r="D113" s="209">
        <v>4484</v>
      </c>
      <c r="E113" s="209">
        <v>6884</v>
      </c>
      <c r="F113" s="206">
        <v>4603</v>
      </c>
      <c r="G113" s="206">
        <v>33518</v>
      </c>
      <c r="H113" s="206">
        <v>38122</v>
      </c>
      <c r="I113" s="204">
        <v>45006</v>
      </c>
    </row>
    <row r="114" spans="1:9" ht="18.75" customHeight="1">
      <c r="A114" s="253"/>
      <c r="B114" s="254" t="s">
        <v>6</v>
      </c>
      <c r="C114" s="208">
        <v>3003</v>
      </c>
      <c r="D114" s="209">
        <v>3996</v>
      </c>
      <c r="E114" s="209">
        <v>7000</v>
      </c>
      <c r="F114" s="206">
        <v>5505</v>
      </c>
      <c r="G114" s="206">
        <v>33108</v>
      </c>
      <c r="H114" s="206">
        <v>38613</v>
      </c>
      <c r="I114" s="204">
        <v>45614</v>
      </c>
    </row>
    <row r="115" spans="1:9" ht="18.75" customHeight="1">
      <c r="A115" s="253"/>
      <c r="B115" s="254" t="s">
        <v>41</v>
      </c>
      <c r="C115" s="208">
        <v>3869</v>
      </c>
      <c r="D115" s="209">
        <v>3815</v>
      </c>
      <c r="E115" s="209">
        <v>7685</v>
      </c>
      <c r="F115" s="206">
        <v>5758</v>
      </c>
      <c r="G115" s="206">
        <v>33122</v>
      </c>
      <c r="H115" s="206">
        <v>38881</v>
      </c>
      <c r="I115" s="204">
        <v>46566</v>
      </c>
    </row>
    <row r="116" spans="1:9" ht="18.75" customHeight="1" thickBot="1">
      <c r="A116" s="255"/>
      <c r="B116" s="256" t="s">
        <v>44</v>
      </c>
      <c r="C116" s="216">
        <v>2020</v>
      </c>
      <c r="D116" s="217">
        <v>2150</v>
      </c>
      <c r="E116" s="217">
        <v>4170</v>
      </c>
      <c r="F116" s="213">
        <v>4041</v>
      </c>
      <c r="G116" s="214">
        <v>22432</v>
      </c>
      <c r="H116" s="214">
        <v>26473</v>
      </c>
      <c r="I116" s="211">
        <v>30644</v>
      </c>
    </row>
  </sheetData>
  <sheetProtection/>
  <mergeCells count="12">
    <mergeCell ref="C101:I101"/>
    <mergeCell ref="C87:I87"/>
    <mergeCell ref="C78:I78"/>
    <mergeCell ref="C110:I110"/>
    <mergeCell ref="C6:I6"/>
    <mergeCell ref="C15:I15"/>
    <mergeCell ref="C60:I60"/>
    <mergeCell ref="C69:I69"/>
    <mergeCell ref="C24:I24"/>
    <mergeCell ref="C33:I33"/>
    <mergeCell ref="C42:I42"/>
    <mergeCell ref="C51:I51"/>
  </mergeCells>
  <printOptions horizontalCentered="1"/>
  <pageMargins left="0.3937007874015748" right="0.1968503937007874"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83"/>
  <sheetViews>
    <sheetView zoomScalePageLayoutView="0" workbookViewId="0" topLeftCell="A1">
      <selection activeCell="E22" sqref="E22"/>
    </sheetView>
  </sheetViews>
  <sheetFormatPr defaultColWidth="9.00390625" defaultRowHeight="13.5"/>
  <cols>
    <col min="1" max="1" width="33.375" style="27" customWidth="1"/>
    <col min="2" max="12" width="10.25390625" style="27" customWidth="1"/>
    <col min="13" max="16384" width="9.00390625" style="27" customWidth="1"/>
  </cols>
  <sheetData>
    <row r="1" ht="18" customHeight="1">
      <c r="A1" s="2" t="s">
        <v>12</v>
      </c>
    </row>
    <row r="2" spans="1:12" s="3" customFormat="1" ht="9" customHeight="1">
      <c r="A2" s="36"/>
      <c r="B2" s="36"/>
      <c r="C2" s="36"/>
      <c r="D2" s="36"/>
      <c r="E2" s="37"/>
      <c r="F2" s="37"/>
      <c r="G2" s="37"/>
      <c r="H2" s="37"/>
      <c r="I2" s="37"/>
      <c r="J2" s="37"/>
      <c r="K2" s="37"/>
      <c r="L2" s="37"/>
    </row>
    <row r="3" spans="1:12" ht="11.25">
      <c r="A3" s="26"/>
      <c r="B3" s="26"/>
      <c r="C3" s="26"/>
      <c r="D3" s="26"/>
      <c r="E3" s="26"/>
      <c r="F3" s="26"/>
      <c r="G3" s="26"/>
      <c r="H3" s="26"/>
      <c r="I3" s="26"/>
      <c r="J3" s="26"/>
      <c r="K3" s="26"/>
      <c r="L3" s="26"/>
    </row>
    <row r="4" spans="1:12" ht="13.5">
      <c r="A4" s="335" t="s">
        <v>226</v>
      </c>
      <c r="B4" s="26"/>
      <c r="C4" s="26"/>
      <c r="D4" s="26"/>
      <c r="E4" s="26"/>
      <c r="F4" s="26"/>
      <c r="G4" s="26"/>
      <c r="H4" s="26"/>
      <c r="I4" s="26"/>
      <c r="J4" s="26"/>
      <c r="K4" s="26"/>
      <c r="L4" s="26"/>
    </row>
    <row r="5" spans="1:12" ht="13.5">
      <c r="A5" s="336"/>
      <c r="B5" s="26"/>
      <c r="C5" s="26"/>
      <c r="D5" s="26"/>
      <c r="E5" s="26"/>
      <c r="F5" s="26"/>
      <c r="G5" s="26"/>
      <c r="H5" s="26"/>
      <c r="I5" s="26"/>
      <c r="J5" s="21"/>
      <c r="K5" s="21"/>
      <c r="L5" s="21" t="s">
        <v>4</v>
      </c>
    </row>
    <row r="6" spans="1:12" s="3" customFormat="1" ht="15" customHeight="1">
      <c r="A6" s="399"/>
      <c r="B6" s="385">
        <v>39142</v>
      </c>
      <c r="C6" s="385">
        <v>39508</v>
      </c>
      <c r="D6" s="385">
        <v>39873</v>
      </c>
      <c r="E6" s="385">
        <v>40238</v>
      </c>
      <c r="F6" s="385">
        <v>40603</v>
      </c>
      <c r="G6" s="385">
        <v>40969</v>
      </c>
      <c r="H6" s="385">
        <v>41334</v>
      </c>
      <c r="I6" s="385">
        <v>41699</v>
      </c>
      <c r="J6" s="385">
        <v>42064</v>
      </c>
      <c r="K6" s="385">
        <v>42430</v>
      </c>
      <c r="L6" s="389">
        <v>42795</v>
      </c>
    </row>
    <row r="7" spans="1:12" s="3" customFormat="1" ht="15" customHeight="1">
      <c r="A7" s="400"/>
      <c r="B7" s="386"/>
      <c r="C7" s="386"/>
      <c r="D7" s="386"/>
      <c r="E7" s="386"/>
      <c r="F7" s="386"/>
      <c r="G7" s="386"/>
      <c r="H7" s="386"/>
      <c r="I7" s="386"/>
      <c r="J7" s="386"/>
      <c r="K7" s="386"/>
      <c r="L7" s="390"/>
    </row>
    <row r="8" spans="1:12" s="131" customFormat="1" ht="18" customHeight="1">
      <c r="A8" s="122" t="s">
        <v>1</v>
      </c>
      <c r="B8" s="137">
        <v>10248</v>
      </c>
      <c r="C8" s="137">
        <v>10360</v>
      </c>
      <c r="D8" s="137">
        <v>9089</v>
      </c>
      <c r="E8" s="137">
        <v>9089</v>
      </c>
      <c r="F8" s="137">
        <v>8058</v>
      </c>
      <c r="G8" s="137">
        <v>7928</v>
      </c>
      <c r="H8" s="137">
        <v>7656</v>
      </c>
      <c r="I8" s="137">
        <v>8108</v>
      </c>
      <c r="J8" s="137">
        <v>9045</v>
      </c>
      <c r="K8" s="137">
        <v>8454</v>
      </c>
      <c r="L8" s="138">
        <v>8867</v>
      </c>
    </row>
    <row r="9" spans="1:12" s="131" customFormat="1" ht="18" customHeight="1">
      <c r="A9" s="123" t="s">
        <v>164</v>
      </c>
      <c r="B9" s="139">
        <v>0.9</v>
      </c>
      <c r="C9" s="139">
        <v>0.89</v>
      </c>
      <c r="D9" s="139">
        <v>0.79</v>
      </c>
      <c r="E9" s="139">
        <v>0.76</v>
      </c>
      <c r="F9" s="139">
        <v>0.8</v>
      </c>
      <c r="G9" s="139">
        <v>0.88</v>
      </c>
      <c r="H9" s="139">
        <v>0.96</v>
      </c>
      <c r="I9" s="139">
        <v>0.96</v>
      </c>
      <c r="J9" s="139">
        <v>0.95</v>
      </c>
      <c r="K9" s="139">
        <v>0.93</v>
      </c>
      <c r="L9" s="140">
        <v>0.97</v>
      </c>
    </row>
    <row r="10" spans="1:12" s="131" customFormat="1" ht="18" customHeight="1">
      <c r="A10" s="124" t="s">
        <v>165</v>
      </c>
      <c r="B10" s="141">
        <v>2.3</v>
      </c>
      <c r="C10" s="141">
        <v>1.6</v>
      </c>
      <c r="D10" s="141">
        <v>-7.5</v>
      </c>
      <c r="E10" s="141">
        <v>0.7</v>
      </c>
      <c r="F10" s="141">
        <v>1.8</v>
      </c>
      <c r="G10" s="141">
        <v>1.5</v>
      </c>
      <c r="H10" s="141">
        <v>3.4</v>
      </c>
      <c r="I10" s="141">
        <v>2.5</v>
      </c>
      <c r="J10" s="141">
        <v>3.3</v>
      </c>
      <c r="K10" s="141">
        <v>3.5</v>
      </c>
      <c r="L10" s="142">
        <v>4.7</v>
      </c>
    </row>
    <row r="11" spans="1:12" s="131" customFormat="1" ht="18" customHeight="1">
      <c r="A11" s="39" t="s">
        <v>13</v>
      </c>
      <c r="B11" s="137">
        <v>2749</v>
      </c>
      <c r="C11" s="137">
        <v>2544</v>
      </c>
      <c r="D11" s="137">
        <v>1303</v>
      </c>
      <c r="E11" s="137">
        <v>1789</v>
      </c>
      <c r="F11" s="137">
        <v>1554</v>
      </c>
      <c r="G11" s="137">
        <v>1636</v>
      </c>
      <c r="H11" s="137">
        <v>1946</v>
      </c>
      <c r="I11" s="137">
        <v>2272</v>
      </c>
      <c r="J11" s="137">
        <v>2903</v>
      </c>
      <c r="K11" s="137">
        <v>2304</v>
      </c>
      <c r="L11" s="138">
        <v>2912</v>
      </c>
    </row>
    <row r="12" spans="1:12" s="131" customFormat="1" ht="18" customHeight="1">
      <c r="A12" s="40" t="s">
        <v>166</v>
      </c>
      <c r="B12" s="143">
        <v>26.8</v>
      </c>
      <c r="C12" s="143">
        <v>24.6</v>
      </c>
      <c r="D12" s="143">
        <v>14.3</v>
      </c>
      <c r="E12" s="143">
        <v>19.7</v>
      </c>
      <c r="F12" s="143">
        <v>19.3</v>
      </c>
      <c r="G12" s="143">
        <v>20.6</v>
      </c>
      <c r="H12" s="143">
        <v>25.4</v>
      </c>
      <c r="I12" s="143">
        <v>28</v>
      </c>
      <c r="J12" s="143">
        <v>32.1</v>
      </c>
      <c r="K12" s="143">
        <v>27.3</v>
      </c>
      <c r="L12" s="144">
        <v>32.8</v>
      </c>
    </row>
    <row r="13" spans="1:12" s="131" customFormat="1" ht="18" customHeight="1">
      <c r="A13" s="124" t="s">
        <v>170</v>
      </c>
      <c r="B13" s="141">
        <v>8.4</v>
      </c>
      <c r="C13" s="141">
        <v>6.3</v>
      </c>
      <c r="D13" s="141">
        <v>-38.1</v>
      </c>
      <c r="E13" s="141">
        <v>4.4</v>
      </c>
      <c r="F13" s="141">
        <v>9</v>
      </c>
      <c r="G13" s="141">
        <v>7.4</v>
      </c>
      <c r="H13" s="141">
        <v>14.7</v>
      </c>
      <c r="I13" s="141">
        <v>9.3</v>
      </c>
      <c r="J13" s="141">
        <v>10.8</v>
      </c>
      <c r="K13" s="141">
        <v>11.8</v>
      </c>
      <c r="L13" s="142">
        <v>15.7</v>
      </c>
    </row>
    <row r="14" spans="1:12" s="131" customFormat="1" ht="18" customHeight="1">
      <c r="A14" s="121" t="s">
        <v>167</v>
      </c>
      <c r="B14" s="137">
        <v>2999</v>
      </c>
      <c r="C14" s="137">
        <v>3562</v>
      </c>
      <c r="D14" s="137">
        <v>4161</v>
      </c>
      <c r="E14" s="137">
        <v>3598</v>
      </c>
      <c r="F14" s="137">
        <v>2740</v>
      </c>
      <c r="G14" s="137">
        <v>2559</v>
      </c>
      <c r="H14" s="137">
        <v>2267</v>
      </c>
      <c r="I14" s="137">
        <v>1995</v>
      </c>
      <c r="J14" s="137">
        <v>1912</v>
      </c>
      <c r="K14" s="137">
        <v>1847</v>
      </c>
      <c r="L14" s="138">
        <v>1512</v>
      </c>
    </row>
    <row r="15" spans="1:12" s="131" customFormat="1" ht="18" customHeight="1">
      <c r="A15" s="123" t="s">
        <v>168</v>
      </c>
      <c r="B15" s="145">
        <v>29.3</v>
      </c>
      <c r="C15" s="145">
        <v>34.4</v>
      </c>
      <c r="D15" s="145">
        <v>45.8</v>
      </c>
      <c r="E15" s="145">
        <v>39.6</v>
      </c>
      <c r="F15" s="145">
        <v>34</v>
      </c>
      <c r="G15" s="145">
        <v>32.3</v>
      </c>
      <c r="H15" s="145">
        <v>29.6</v>
      </c>
      <c r="I15" s="145">
        <v>24.6</v>
      </c>
      <c r="J15" s="145">
        <v>21.1</v>
      </c>
      <c r="K15" s="145">
        <v>21.9</v>
      </c>
      <c r="L15" s="146">
        <v>17.1</v>
      </c>
    </row>
    <row r="16" spans="1:12" s="131" customFormat="1" ht="18" customHeight="1">
      <c r="A16" s="124" t="s">
        <v>169</v>
      </c>
      <c r="B16" s="147">
        <v>1.1</v>
      </c>
      <c r="C16" s="147">
        <v>1.4</v>
      </c>
      <c r="D16" s="147">
        <v>3.2</v>
      </c>
      <c r="E16" s="147">
        <v>2</v>
      </c>
      <c r="F16" s="147">
        <v>1.8</v>
      </c>
      <c r="G16" s="147">
        <v>1.6</v>
      </c>
      <c r="H16" s="147">
        <v>1.2</v>
      </c>
      <c r="I16" s="147">
        <v>0.9</v>
      </c>
      <c r="J16" s="147">
        <v>0.7</v>
      </c>
      <c r="K16" s="147">
        <v>0.8</v>
      </c>
      <c r="L16" s="148">
        <v>0.5</v>
      </c>
    </row>
    <row r="17" spans="1:12" ht="13.5" customHeight="1">
      <c r="A17" s="24" t="s">
        <v>14</v>
      </c>
      <c r="B17" s="41"/>
      <c r="C17" s="41"/>
      <c r="D17" s="41"/>
      <c r="E17" s="41"/>
      <c r="F17" s="41"/>
      <c r="G17" s="41"/>
      <c r="H17" s="41"/>
      <c r="I17" s="41"/>
      <c r="J17" s="41"/>
      <c r="K17" s="41"/>
      <c r="L17" s="41"/>
    </row>
    <row r="18" spans="1:12" ht="13.5" customHeight="1">
      <c r="A18" s="24" t="s">
        <v>15</v>
      </c>
      <c r="B18" s="41"/>
      <c r="C18" s="41"/>
      <c r="D18" s="41"/>
      <c r="E18" s="41"/>
      <c r="F18" s="41"/>
      <c r="G18" s="41"/>
      <c r="H18" s="41"/>
      <c r="I18" s="41"/>
      <c r="J18" s="41"/>
      <c r="K18" s="41"/>
      <c r="L18" s="41"/>
    </row>
    <row r="19" spans="1:12" ht="13.5" customHeight="1">
      <c r="A19" s="24" t="s">
        <v>16</v>
      </c>
      <c r="B19" s="41"/>
      <c r="C19" s="41"/>
      <c r="D19" s="41"/>
      <c r="E19" s="41"/>
      <c r="F19" s="41"/>
      <c r="G19" s="41"/>
      <c r="H19" s="41"/>
      <c r="I19" s="41"/>
      <c r="J19" s="41"/>
      <c r="K19" s="41"/>
      <c r="L19" s="41"/>
    </row>
    <row r="20" spans="1:12" ht="13.5" customHeight="1">
      <c r="A20" s="24" t="s">
        <v>17</v>
      </c>
      <c r="B20" s="41"/>
      <c r="C20" s="41"/>
      <c r="D20" s="41"/>
      <c r="E20" s="41"/>
      <c r="F20" s="41"/>
      <c r="G20" s="41"/>
      <c r="H20" s="41"/>
      <c r="I20" s="41"/>
      <c r="J20" s="41"/>
      <c r="K20" s="41"/>
      <c r="L20" s="41"/>
    </row>
    <row r="21" spans="1:12" ht="13.5" customHeight="1">
      <c r="A21" s="24" t="s">
        <v>18</v>
      </c>
      <c r="B21" s="41"/>
      <c r="C21" s="41"/>
      <c r="D21" s="41"/>
      <c r="E21" s="41"/>
      <c r="F21" s="41"/>
      <c r="G21" s="41"/>
      <c r="H21" s="41"/>
      <c r="I21" s="41"/>
      <c r="J21" s="41"/>
      <c r="K21" s="41"/>
      <c r="L21" s="41"/>
    </row>
    <row r="22" spans="1:12" ht="13.5" customHeight="1">
      <c r="A22" s="24" t="s">
        <v>19</v>
      </c>
      <c r="B22" s="41"/>
      <c r="C22" s="41"/>
      <c r="D22" s="41"/>
      <c r="E22" s="41"/>
      <c r="F22" s="41"/>
      <c r="G22" s="41"/>
      <c r="H22" s="41"/>
      <c r="I22" s="41"/>
      <c r="J22" s="41"/>
      <c r="K22" s="41"/>
      <c r="L22" s="41"/>
    </row>
    <row r="23" spans="1:12" ht="15" customHeight="1">
      <c r="A23" s="42"/>
      <c r="B23" s="41"/>
      <c r="C23" s="41"/>
      <c r="D23" s="41"/>
      <c r="E23" s="41"/>
      <c r="F23" s="41"/>
      <c r="G23" s="41"/>
      <c r="H23" s="41"/>
      <c r="I23" s="41"/>
      <c r="J23" s="41"/>
      <c r="K23" s="41"/>
      <c r="L23" s="41"/>
    </row>
    <row r="24" s="3" customFormat="1" ht="18" customHeight="1">
      <c r="A24" s="335" t="s">
        <v>154</v>
      </c>
    </row>
    <row r="25" spans="1:12" ht="15" customHeight="1">
      <c r="A25" s="335"/>
      <c r="B25" s="41"/>
      <c r="C25" s="41"/>
      <c r="D25" s="41"/>
      <c r="E25" s="41"/>
      <c r="F25" s="41"/>
      <c r="G25" s="41"/>
      <c r="H25" s="41"/>
      <c r="I25" s="41"/>
      <c r="J25" s="21"/>
      <c r="K25" s="21"/>
      <c r="L25" s="21" t="s">
        <v>137</v>
      </c>
    </row>
    <row r="26" spans="1:12" ht="15" customHeight="1">
      <c r="A26" s="399"/>
      <c r="B26" s="385">
        <v>39142</v>
      </c>
      <c r="C26" s="385">
        <v>39508</v>
      </c>
      <c r="D26" s="385">
        <v>39873</v>
      </c>
      <c r="E26" s="385">
        <v>40238</v>
      </c>
      <c r="F26" s="385">
        <v>40603</v>
      </c>
      <c r="G26" s="385">
        <v>40969</v>
      </c>
      <c r="H26" s="385">
        <v>41334</v>
      </c>
      <c r="I26" s="385">
        <v>41699</v>
      </c>
      <c r="J26" s="385">
        <v>42064</v>
      </c>
      <c r="K26" s="385">
        <v>42430</v>
      </c>
      <c r="L26" s="389">
        <v>42795</v>
      </c>
    </row>
    <row r="27" spans="1:12" ht="15" customHeight="1">
      <c r="A27" s="400"/>
      <c r="B27" s="398"/>
      <c r="C27" s="398"/>
      <c r="D27" s="398"/>
      <c r="E27" s="398"/>
      <c r="F27" s="398"/>
      <c r="G27" s="398"/>
      <c r="H27" s="386"/>
      <c r="I27" s="386"/>
      <c r="J27" s="386"/>
      <c r="K27" s="386"/>
      <c r="L27" s="390"/>
    </row>
    <row r="28" spans="1:12" s="131" customFormat="1" ht="18" customHeight="1">
      <c r="A28" s="122" t="s">
        <v>151</v>
      </c>
      <c r="B28" s="129">
        <v>32.37</v>
      </c>
      <c r="C28" s="129">
        <v>23.49</v>
      </c>
      <c r="D28" s="129">
        <v>-102.57</v>
      </c>
      <c r="E28" s="129">
        <v>9.46</v>
      </c>
      <c r="F28" s="129">
        <v>21.14</v>
      </c>
      <c r="G28" s="129">
        <v>16.52</v>
      </c>
      <c r="H28" s="129">
        <v>36.9</v>
      </c>
      <c r="I28" s="129">
        <v>27.41</v>
      </c>
      <c r="J28" s="129">
        <v>39.16</v>
      </c>
      <c r="K28" s="129">
        <v>42.9</v>
      </c>
      <c r="L28" s="130">
        <v>57.36</v>
      </c>
    </row>
    <row r="29" spans="1:12" s="131" customFormat="1" ht="18" customHeight="1">
      <c r="A29" s="124" t="s">
        <v>20</v>
      </c>
      <c r="B29" s="132">
        <v>31.24</v>
      </c>
      <c r="C29" s="132">
        <v>22.52</v>
      </c>
      <c r="D29" s="43" t="s">
        <v>216</v>
      </c>
      <c r="E29" s="43" t="s">
        <v>216</v>
      </c>
      <c r="F29" s="43">
        <v>21.1</v>
      </c>
      <c r="G29" s="43">
        <v>16.49</v>
      </c>
      <c r="H29" s="43">
        <v>36.87</v>
      </c>
      <c r="I29" s="43">
        <v>27.39</v>
      </c>
      <c r="J29" s="43">
        <v>39.13</v>
      </c>
      <c r="K29" s="43">
        <v>42.86</v>
      </c>
      <c r="L29" s="44" t="s">
        <v>216</v>
      </c>
    </row>
    <row r="30" spans="1:12" s="131" customFormat="1" ht="18" customHeight="1">
      <c r="A30" s="124" t="s">
        <v>150</v>
      </c>
      <c r="B30" s="133">
        <v>384.53</v>
      </c>
      <c r="C30" s="133">
        <v>355.98</v>
      </c>
      <c r="D30" s="133">
        <v>182.37</v>
      </c>
      <c r="E30" s="133">
        <v>250.28</v>
      </c>
      <c r="F30" s="133">
        <v>217.4</v>
      </c>
      <c r="G30" s="133">
        <v>228.91</v>
      </c>
      <c r="H30" s="133">
        <v>272.29</v>
      </c>
      <c r="I30" s="133">
        <v>317.96</v>
      </c>
      <c r="J30" s="133">
        <v>406.39</v>
      </c>
      <c r="K30" s="133">
        <v>322.52</v>
      </c>
      <c r="L30" s="134">
        <v>407.68</v>
      </c>
    </row>
    <row r="31" spans="1:12" s="131" customFormat="1" ht="18" customHeight="1">
      <c r="A31" s="135" t="s">
        <v>144</v>
      </c>
      <c r="B31" s="133">
        <v>8</v>
      </c>
      <c r="C31" s="133">
        <v>8</v>
      </c>
      <c r="D31" s="133">
        <v>4</v>
      </c>
      <c r="E31" s="133">
        <v>1.5</v>
      </c>
      <c r="F31" s="133">
        <v>4</v>
      </c>
      <c r="G31" s="133">
        <v>4</v>
      </c>
      <c r="H31" s="133">
        <v>5</v>
      </c>
      <c r="I31" s="379">
        <v>7</v>
      </c>
      <c r="J31" s="379">
        <v>9</v>
      </c>
      <c r="K31" s="379">
        <v>10</v>
      </c>
      <c r="L31" s="340">
        <v>11</v>
      </c>
    </row>
    <row r="32" spans="1:12" s="131" customFormat="1" ht="18" customHeight="1">
      <c r="A32" s="135" t="s">
        <v>149</v>
      </c>
      <c r="B32" s="136">
        <v>24.7</v>
      </c>
      <c r="C32" s="136">
        <v>34.1</v>
      </c>
      <c r="D32" s="136">
        <v>-3.9</v>
      </c>
      <c r="E32" s="136">
        <v>15.9</v>
      </c>
      <c r="F32" s="136">
        <v>18.9</v>
      </c>
      <c r="G32" s="136">
        <v>24.2</v>
      </c>
      <c r="H32" s="136">
        <v>13.6</v>
      </c>
      <c r="I32" s="380">
        <v>25.5</v>
      </c>
      <c r="J32" s="380">
        <v>23</v>
      </c>
      <c r="K32" s="380">
        <v>23.3</v>
      </c>
      <c r="L32" s="341">
        <v>19.2</v>
      </c>
    </row>
    <row r="33" spans="1:12" s="46" customFormat="1" ht="13.5">
      <c r="A33" s="24" t="s">
        <v>21</v>
      </c>
      <c r="B33" s="3"/>
      <c r="C33" s="3"/>
      <c r="D33" s="3"/>
      <c r="E33" s="3"/>
      <c r="F33" s="3"/>
      <c r="G33" s="45"/>
      <c r="H33" s="45"/>
      <c r="I33" s="45"/>
      <c r="J33" s="45"/>
      <c r="K33" s="45"/>
      <c r="L33" s="45"/>
    </row>
    <row r="34" spans="1:12" s="46" customFormat="1" ht="13.5">
      <c r="A34" s="24" t="s">
        <v>22</v>
      </c>
      <c r="B34" s="3"/>
      <c r="C34" s="3"/>
      <c r="D34" s="3"/>
      <c r="E34" s="3"/>
      <c r="F34" s="3"/>
      <c r="G34" s="3"/>
      <c r="H34" s="3"/>
      <c r="I34" s="3"/>
      <c r="J34" s="3"/>
      <c r="K34" s="3"/>
      <c r="L34" s="3"/>
    </row>
    <row r="35" s="3" customFormat="1" ht="13.5">
      <c r="A35" s="24" t="s">
        <v>217</v>
      </c>
    </row>
    <row r="36" spans="1:12" s="46" customFormat="1" ht="10.5">
      <c r="A36" s="47"/>
      <c r="B36" s="48"/>
      <c r="C36" s="48"/>
      <c r="D36" s="48"/>
      <c r="E36" s="49"/>
      <c r="F36" s="49"/>
      <c r="G36" s="49"/>
      <c r="H36" s="49"/>
      <c r="I36" s="49"/>
      <c r="J36" s="49"/>
      <c r="K36" s="49"/>
      <c r="L36" s="49"/>
    </row>
    <row r="38" ht="11.25">
      <c r="A38" s="50"/>
    </row>
    <row r="39" ht="11.25">
      <c r="A39" s="51"/>
    </row>
    <row r="40" ht="11.25">
      <c r="A40" s="51"/>
    </row>
    <row r="41" ht="11.25">
      <c r="A41" s="51"/>
    </row>
    <row r="42" ht="11.25">
      <c r="A42" s="51"/>
    </row>
    <row r="43" ht="11.25">
      <c r="A43" s="51"/>
    </row>
    <row r="44" ht="11.25">
      <c r="A44" s="51"/>
    </row>
    <row r="45" ht="11.25">
      <c r="A45" s="51"/>
    </row>
    <row r="46" ht="11.25">
      <c r="A46" s="51"/>
    </row>
    <row r="47" ht="11.25">
      <c r="A47" s="51"/>
    </row>
    <row r="48" ht="11.25">
      <c r="A48" s="51"/>
    </row>
    <row r="49" ht="11.25">
      <c r="A49" s="51"/>
    </row>
    <row r="50" ht="11.25">
      <c r="A50" s="51"/>
    </row>
    <row r="51" ht="11.25">
      <c r="A51" s="51"/>
    </row>
    <row r="52" ht="11.25">
      <c r="A52" s="51"/>
    </row>
    <row r="53" ht="11.25">
      <c r="A53" s="51"/>
    </row>
    <row r="69" ht="11.25">
      <c r="A69" s="51"/>
    </row>
    <row r="70" ht="11.25">
      <c r="A70" s="50"/>
    </row>
    <row r="71" ht="11.25">
      <c r="A71" s="51"/>
    </row>
    <row r="72" ht="11.25">
      <c r="A72" s="51"/>
    </row>
    <row r="73" ht="11.25">
      <c r="A73" s="51"/>
    </row>
    <row r="74" ht="11.25">
      <c r="A74" s="51"/>
    </row>
    <row r="75" ht="11.25">
      <c r="A75" s="51"/>
    </row>
    <row r="76" ht="11.25">
      <c r="A76" s="51"/>
    </row>
    <row r="77" ht="11.25">
      <c r="A77" s="51"/>
    </row>
    <row r="78" ht="11.25">
      <c r="A78" s="51"/>
    </row>
    <row r="79" ht="11.25">
      <c r="A79" s="51"/>
    </row>
    <row r="80" ht="11.25">
      <c r="A80" s="51"/>
    </row>
    <row r="81" ht="11.25">
      <c r="A81" s="51"/>
    </row>
    <row r="82" ht="11.25">
      <c r="A82" s="51"/>
    </row>
    <row r="83" ht="11.25">
      <c r="A83" s="51"/>
    </row>
  </sheetData>
  <sheetProtection/>
  <mergeCells count="24">
    <mergeCell ref="A26:A27"/>
    <mergeCell ref="B26:B27"/>
    <mergeCell ref="A6:A7"/>
    <mergeCell ref="B6:B7"/>
    <mergeCell ref="C6:C7"/>
    <mergeCell ref="D6:D7"/>
    <mergeCell ref="D26:D27"/>
    <mergeCell ref="J26:J27"/>
    <mergeCell ref="H26:H27"/>
    <mergeCell ref="I26:I27"/>
    <mergeCell ref="I6:I7"/>
    <mergeCell ref="E6:E7"/>
    <mergeCell ref="C26:C27"/>
    <mergeCell ref="E26:E27"/>
    <mergeCell ref="L6:L7"/>
    <mergeCell ref="L26:L27"/>
    <mergeCell ref="F26:F27"/>
    <mergeCell ref="G26:G27"/>
    <mergeCell ref="J6:J7"/>
    <mergeCell ref="F6:F7"/>
    <mergeCell ref="K6:K7"/>
    <mergeCell ref="K26:K27"/>
    <mergeCell ref="G6:G7"/>
    <mergeCell ref="H6:H7"/>
  </mergeCells>
  <printOptions/>
  <pageMargins left="0.3937007874015748" right="0.3937007874015748" top="0.3937007874015748"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M41" sqref="M41"/>
    </sheetView>
  </sheetViews>
  <sheetFormatPr defaultColWidth="9.00390625" defaultRowHeight="13.5"/>
  <cols>
    <col min="1" max="1" width="25.50390625" style="3" customWidth="1"/>
    <col min="2" max="2" width="9.625" style="3" bestFit="1" customWidth="1"/>
    <col min="3" max="11" width="9.00390625" style="3" customWidth="1"/>
    <col min="12" max="12" width="8.50390625" style="3" customWidth="1"/>
    <col min="13" max="16384" width="9.00390625" style="3" customWidth="1"/>
  </cols>
  <sheetData>
    <row r="1" spans="1:2" ht="18" customHeight="1">
      <c r="A1" s="52" t="s">
        <v>211</v>
      </c>
      <c r="B1" s="53"/>
    </row>
    <row r="2" spans="1:13" ht="9" customHeight="1">
      <c r="A2" s="54"/>
      <c r="B2" s="4"/>
      <c r="C2" s="4"/>
      <c r="D2" s="4"/>
      <c r="E2" s="4"/>
      <c r="F2" s="4"/>
      <c r="G2" s="4"/>
      <c r="H2" s="4"/>
      <c r="I2" s="4"/>
      <c r="J2" s="4"/>
      <c r="K2" s="4"/>
      <c r="L2" s="4"/>
      <c r="M2" s="4"/>
    </row>
    <row r="3" spans="1:2" ht="13.5">
      <c r="A3" s="55"/>
      <c r="B3" s="6"/>
    </row>
    <row r="4" spans="1:2" ht="13.5">
      <c r="A4" s="336" t="s">
        <v>222</v>
      </c>
      <c r="B4" s="6"/>
    </row>
    <row r="5" spans="1:2" ht="13.5">
      <c r="A5" s="19"/>
      <c r="B5" s="6"/>
    </row>
    <row r="6" spans="1:2" ht="13.5">
      <c r="A6" s="55" t="s">
        <v>242</v>
      </c>
      <c r="B6" s="6"/>
    </row>
    <row r="7" ht="13.5">
      <c r="B7" s="25"/>
    </row>
    <row r="8" spans="1:15" s="27" customFormat="1" ht="11.25">
      <c r="A8" s="56"/>
      <c r="B8" s="57"/>
      <c r="C8" s="57" t="s">
        <v>23</v>
      </c>
      <c r="H8" s="87"/>
      <c r="I8" s="87"/>
      <c r="J8" s="87"/>
      <c r="K8" s="87"/>
      <c r="L8" s="87"/>
      <c r="M8" s="87"/>
      <c r="N8" s="87"/>
      <c r="O8" s="87"/>
    </row>
    <row r="9" spans="1:15" s="27" customFormat="1" ht="15" customHeight="1">
      <c r="A9" s="403"/>
      <c r="B9" s="405">
        <v>42430</v>
      </c>
      <c r="C9" s="401">
        <v>42795</v>
      </c>
      <c r="D9" s="370"/>
      <c r="E9" s="369"/>
      <c r="F9" s="369"/>
      <c r="G9" s="369"/>
      <c r="H9" s="369"/>
      <c r="I9" s="369"/>
      <c r="J9" s="369"/>
      <c r="K9" s="369"/>
      <c r="L9" s="369"/>
      <c r="M9" s="87"/>
      <c r="N9" s="87"/>
      <c r="O9" s="87"/>
    </row>
    <row r="10" spans="1:15" s="27" customFormat="1" ht="15" customHeight="1">
      <c r="A10" s="407"/>
      <c r="B10" s="408"/>
      <c r="C10" s="409"/>
      <c r="E10" s="369"/>
      <c r="F10" s="369"/>
      <c r="G10" s="369"/>
      <c r="H10" s="369"/>
      <c r="I10" s="369"/>
      <c r="J10" s="369"/>
      <c r="K10" s="369"/>
      <c r="L10" s="369"/>
      <c r="M10" s="87"/>
      <c r="N10" s="87"/>
      <c r="O10" s="87"/>
    </row>
    <row r="11" spans="1:15" s="131" customFormat="1" ht="18" customHeight="1">
      <c r="A11" s="58" t="s">
        <v>181</v>
      </c>
      <c r="B11" s="110">
        <v>8136</v>
      </c>
      <c r="C11" s="109">
        <v>8378</v>
      </c>
      <c r="D11" s="149"/>
      <c r="E11" s="369"/>
      <c r="F11" s="369"/>
      <c r="G11" s="369"/>
      <c r="H11" s="369"/>
      <c r="I11" s="369"/>
      <c r="J11" s="369"/>
      <c r="K11" s="369"/>
      <c r="L11" s="369"/>
      <c r="M11" s="162"/>
      <c r="N11" s="162"/>
      <c r="O11" s="162"/>
    </row>
    <row r="12" spans="1:15" s="131" customFormat="1" ht="18" customHeight="1">
      <c r="A12" s="150" t="s">
        <v>138</v>
      </c>
      <c r="B12" s="59">
        <v>1755</v>
      </c>
      <c r="C12" s="60">
        <v>1948</v>
      </c>
      <c r="D12" s="151"/>
      <c r="E12" s="369"/>
      <c r="F12" s="369"/>
      <c r="G12" s="369"/>
      <c r="H12" s="369"/>
      <c r="I12" s="369"/>
      <c r="J12" s="369"/>
      <c r="K12" s="369"/>
      <c r="L12" s="369"/>
      <c r="M12" s="365"/>
      <c r="N12" s="366"/>
      <c r="O12" s="162"/>
    </row>
    <row r="13" spans="1:15" s="131" customFormat="1" ht="18" customHeight="1">
      <c r="A13" s="150" t="s">
        <v>142</v>
      </c>
      <c r="B13" s="59">
        <v>1994</v>
      </c>
      <c r="C13" s="60">
        <v>2091</v>
      </c>
      <c r="D13" s="151"/>
      <c r="E13" s="369"/>
      <c r="F13" s="369"/>
      <c r="G13" s="369"/>
      <c r="H13" s="369"/>
      <c r="I13" s="369"/>
      <c r="J13" s="369"/>
      <c r="K13" s="369"/>
      <c r="L13" s="369"/>
      <c r="M13" s="364"/>
      <c r="N13" s="366"/>
      <c r="O13" s="162"/>
    </row>
    <row r="14" spans="1:15" s="131" customFormat="1" ht="18" customHeight="1">
      <c r="A14" s="150" t="s">
        <v>124</v>
      </c>
      <c r="B14" s="59">
        <v>2088</v>
      </c>
      <c r="C14" s="60">
        <v>2059</v>
      </c>
      <c r="D14" s="151"/>
      <c r="E14" s="369"/>
      <c r="F14" s="369"/>
      <c r="G14" s="369"/>
      <c r="H14" s="369"/>
      <c r="I14" s="369"/>
      <c r="J14" s="369"/>
      <c r="K14" s="369"/>
      <c r="L14" s="369"/>
      <c r="M14" s="364"/>
      <c r="N14" s="366"/>
      <c r="O14" s="162"/>
    </row>
    <row r="15" spans="1:15" s="131" customFormat="1" ht="18" customHeight="1">
      <c r="A15" s="150" t="s">
        <v>125</v>
      </c>
      <c r="B15" s="59">
        <v>1202</v>
      </c>
      <c r="C15" s="60">
        <v>1185</v>
      </c>
      <c r="D15" s="151"/>
      <c r="E15" s="369"/>
      <c r="F15" s="369"/>
      <c r="G15" s="369"/>
      <c r="H15" s="369"/>
      <c r="I15" s="369"/>
      <c r="J15" s="369"/>
      <c r="K15" s="369"/>
      <c r="L15" s="369"/>
      <c r="M15" s="364"/>
      <c r="N15" s="366"/>
      <c r="O15" s="162"/>
    </row>
    <row r="16" spans="1:15" s="131" customFormat="1" ht="18" customHeight="1">
      <c r="A16" s="150" t="s">
        <v>143</v>
      </c>
      <c r="B16" s="59">
        <v>1100</v>
      </c>
      <c r="C16" s="60">
        <v>1096</v>
      </c>
      <c r="D16" s="151"/>
      <c r="E16" s="369"/>
      <c r="F16" s="369"/>
      <c r="G16" s="369"/>
      <c r="H16" s="369"/>
      <c r="I16" s="369"/>
      <c r="J16" s="369"/>
      <c r="K16" s="369"/>
      <c r="L16" s="369"/>
      <c r="M16" s="364"/>
      <c r="N16" s="366"/>
      <c r="O16" s="162"/>
    </row>
    <row r="17" spans="1:15" s="131" customFormat="1" ht="18" customHeight="1">
      <c r="A17" s="150" t="s">
        <v>120</v>
      </c>
      <c r="B17" s="59">
        <v>626</v>
      </c>
      <c r="C17" s="60">
        <v>591</v>
      </c>
      <c r="D17" s="151"/>
      <c r="E17" s="369"/>
      <c r="F17" s="369"/>
      <c r="G17" s="369"/>
      <c r="H17" s="369"/>
      <c r="I17" s="369"/>
      <c r="J17" s="369"/>
      <c r="K17" s="369"/>
      <c r="L17" s="369"/>
      <c r="M17" s="162"/>
      <c r="N17" s="162"/>
      <c r="O17" s="162"/>
    </row>
    <row r="18" spans="1:15" s="131" customFormat="1" ht="18" customHeight="1">
      <c r="A18" s="152" t="s">
        <v>185</v>
      </c>
      <c r="B18" s="297">
        <v>-629</v>
      </c>
      <c r="C18" s="298">
        <v>-591</v>
      </c>
      <c r="D18" s="151"/>
      <c r="E18" s="369"/>
      <c r="F18" s="369"/>
      <c r="G18" s="369"/>
      <c r="H18" s="369"/>
      <c r="I18" s="369"/>
      <c r="J18" s="369"/>
      <c r="K18" s="369"/>
      <c r="L18" s="369"/>
      <c r="M18" s="174"/>
      <c r="N18" s="174"/>
      <c r="O18" s="174"/>
    </row>
    <row r="19" spans="1:15" s="131" customFormat="1" ht="18" customHeight="1">
      <c r="A19" s="153" t="s">
        <v>25</v>
      </c>
      <c r="B19" s="107">
        <v>450</v>
      </c>
      <c r="C19" s="108">
        <v>447</v>
      </c>
      <c r="H19" s="174"/>
      <c r="I19" s="174"/>
      <c r="J19" s="174"/>
      <c r="K19" s="174"/>
      <c r="L19" s="174"/>
      <c r="M19" s="174"/>
      <c r="N19" s="174"/>
      <c r="O19" s="174"/>
    </row>
    <row r="20" spans="1:15" s="131" customFormat="1" ht="18" customHeight="1">
      <c r="A20" s="150" t="s">
        <v>138</v>
      </c>
      <c r="B20" s="154">
        <v>97</v>
      </c>
      <c r="C20" s="155">
        <v>119</v>
      </c>
      <c r="H20" s="174"/>
      <c r="I20" s="174"/>
      <c r="J20" s="174"/>
      <c r="K20" s="174"/>
      <c r="L20" s="174"/>
      <c r="M20" s="174"/>
      <c r="N20" s="174"/>
      <c r="O20" s="174"/>
    </row>
    <row r="21" spans="1:3" s="131" customFormat="1" ht="18" customHeight="1">
      <c r="A21" s="150" t="s">
        <v>142</v>
      </c>
      <c r="B21" s="156">
        <v>112</v>
      </c>
      <c r="C21" s="157">
        <v>146</v>
      </c>
    </row>
    <row r="22" spans="1:3" s="131" customFormat="1" ht="18" customHeight="1">
      <c r="A22" s="150" t="s">
        <v>124</v>
      </c>
      <c r="B22" s="156">
        <v>94</v>
      </c>
      <c r="C22" s="157">
        <v>86</v>
      </c>
    </row>
    <row r="23" spans="1:3" s="131" customFormat="1" ht="18" customHeight="1">
      <c r="A23" s="150" t="s">
        <v>125</v>
      </c>
      <c r="B23" s="17">
        <v>98</v>
      </c>
      <c r="C23" s="18">
        <v>80</v>
      </c>
    </row>
    <row r="24" spans="1:3" s="131" customFormat="1" ht="18" customHeight="1">
      <c r="A24" s="150" t="s">
        <v>143</v>
      </c>
      <c r="B24" s="156">
        <v>80</v>
      </c>
      <c r="C24" s="157">
        <v>60</v>
      </c>
    </row>
    <row r="25" spans="1:3" s="131" customFormat="1" ht="18" customHeight="1">
      <c r="A25" s="361" t="s">
        <v>120</v>
      </c>
      <c r="B25" s="293">
        <v>23</v>
      </c>
      <c r="C25" s="294">
        <v>21</v>
      </c>
    </row>
    <row r="26" spans="1:3" s="131" customFormat="1" ht="18" customHeight="1">
      <c r="A26" s="152" t="s">
        <v>185</v>
      </c>
      <c r="B26" s="295">
        <v>-55</v>
      </c>
      <c r="C26" s="296">
        <v>-66</v>
      </c>
    </row>
    <row r="27" spans="1:2" s="27" customFormat="1" ht="15" customHeight="1">
      <c r="A27" s="46"/>
      <c r="B27" s="61"/>
    </row>
    <row r="28" spans="1:10" ht="13.5">
      <c r="A28" s="9" t="s">
        <v>223</v>
      </c>
      <c r="C28" s="342"/>
      <c r="E28" s="67"/>
      <c r="F28" s="67"/>
      <c r="G28" s="67"/>
      <c r="H28" s="68"/>
      <c r="I28" s="68"/>
      <c r="J28" s="68"/>
    </row>
    <row r="29" spans="1:13" ht="13.5">
      <c r="A29" s="9"/>
      <c r="C29" s="342"/>
      <c r="E29" s="67"/>
      <c r="F29" s="67"/>
      <c r="G29" s="67"/>
      <c r="H29" s="68"/>
      <c r="I29" s="68"/>
      <c r="J29" s="68"/>
      <c r="M29" s="57" t="s">
        <v>23</v>
      </c>
    </row>
    <row r="30" spans="1:13" ht="18" customHeight="1">
      <c r="A30" s="355"/>
      <c r="B30" s="411">
        <v>42430</v>
      </c>
      <c r="C30" s="411"/>
      <c r="D30" s="411"/>
      <c r="E30" s="411"/>
      <c r="F30" s="411"/>
      <c r="G30" s="411"/>
      <c r="H30" s="410">
        <v>42795</v>
      </c>
      <c r="I30" s="411"/>
      <c r="J30" s="411"/>
      <c r="K30" s="411"/>
      <c r="L30" s="411"/>
      <c r="M30" s="412"/>
    </row>
    <row r="31" spans="1:13" ht="23.25" customHeight="1">
      <c r="A31" s="356"/>
      <c r="B31" s="357" t="s">
        <v>0</v>
      </c>
      <c r="C31" s="357" t="s">
        <v>5</v>
      </c>
      <c r="D31" s="357" t="s">
        <v>2</v>
      </c>
      <c r="E31" s="357" t="s">
        <v>218</v>
      </c>
      <c r="F31" s="357" t="s">
        <v>220</v>
      </c>
      <c r="G31" s="358" t="s">
        <v>219</v>
      </c>
      <c r="H31" s="359" t="s">
        <v>0</v>
      </c>
      <c r="I31" s="357" t="s">
        <v>5</v>
      </c>
      <c r="J31" s="357" t="s">
        <v>2</v>
      </c>
      <c r="K31" s="357" t="s">
        <v>218</v>
      </c>
      <c r="L31" s="357" t="s">
        <v>220</v>
      </c>
      <c r="M31" s="360" t="s">
        <v>219</v>
      </c>
    </row>
    <row r="32" spans="1:13" ht="18" customHeight="1">
      <c r="A32" s="362" t="s">
        <v>138</v>
      </c>
      <c r="B32" s="346">
        <v>1755</v>
      </c>
      <c r="C32" s="343">
        <v>97</v>
      </c>
      <c r="D32" s="347">
        <v>57</v>
      </c>
      <c r="E32" s="347">
        <v>22</v>
      </c>
      <c r="F32" s="347">
        <v>18</v>
      </c>
      <c r="G32" s="348">
        <v>2478</v>
      </c>
      <c r="H32" s="353">
        <v>1948</v>
      </c>
      <c r="I32" s="343">
        <v>119</v>
      </c>
      <c r="J32" s="347">
        <v>49</v>
      </c>
      <c r="K32" s="347">
        <v>20</v>
      </c>
      <c r="L32" s="347">
        <v>19</v>
      </c>
      <c r="M32" s="349">
        <v>2539</v>
      </c>
    </row>
    <row r="33" spans="1:13" ht="18" customHeight="1">
      <c r="A33" s="362" t="s">
        <v>139</v>
      </c>
      <c r="B33" s="346">
        <v>1994</v>
      </c>
      <c r="C33" s="343">
        <v>112</v>
      </c>
      <c r="D33" s="347">
        <v>62</v>
      </c>
      <c r="E33" s="347">
        <v>21</v>
      </c>
      <c r="F33" s="347">
        <v>21</v>
      </c>
      <c r="G33" s="348">
        <v>5348</v>
      </c>
      <c r="H33" s="353">
        <v>2091</v>
      </c>
      <c r="I33" s="343">
        <v>146</v>
      </c>
      <c r="J33" s="347">
        <v>55</v>
      </c>
      <c r="K33" s="347">
        <v>21</v>
      </c>
      <c r="L33" s="347">
        <v>23</v>
      </c>
      <c r="M33" s="349">
        <v>5216</v>
      </c>
    </row>
    <row r="34" spans="1:13" ht="18" customHeight="1">
      <c r="A34" s="362" t="s">
        <v>126</v>
      </c>
      <c r="B34" s="346">
        <v>2088</v>
      </c>
      <c r="C34" s="343">
        <v>94</v>
      </c>
      <c r="D34" s="347">
        <v>96</v>
      </c>
      <c r="E34" s="347">
        <v>81</v>
      </c>
      <c r="F34" s="347">
        <v>57</v>
      </c>
      <c r="G34" s="348">
        <v>7795</v>
      </c>
      <c r="H34" s="353">
        <v>2059</v>
      </c>
      <c r="I34" s="343">
        <v>86</v>
      </c>
      <c r="J34" s="347">
        <v>94</v>
      </c>
      <c r="K34" s="347">
        <v>94</v>
      </c>
      <c r="L34" s="347">
        <v>57</v>
      </c>
      <c r="M34" s="349">
        <v>7832</v>
      </c>
    </row>
    <row r="35" spans="1:13" ht="18" customHeight="1">
      <c r="A35" s="362" t="s">
        <v>123</v>
      </c>
      <c r="B35" s="346">
        <v>1202</v>
      </c>
      <c r="C35" s="344">
        <v>98</v>
      </c>
      <c r="D35" s="347">
        <v>92</v>
      </c>
      <c r="E35" s="347">
        <v>74</v>
      </c>
      <c r="F35" s="347">
        <v>141</v>
      </c>
      <c r="G35" s="348">
        <v>6481</v>
      </c>
      <c r="H35" s="353">
        <v>1185</v>
      </c>
      <c r="I35" s="344">
        <v>80</v>
      </c>
      <c r="J35" s="347">
        <v>105</v>
      </c>
      <c r="K35" s="347">
        <v>89</v>
      </c>
      <c r="L35" s="347">
        <v>127</v>
      </c>
      <c r="M35" s="349">
        <v>6315</v>
      </c>
    </row>
    <row r="36" spans="1:13" ht="18" customHeight="1">
      <c r="A36" s="362" t="s">
        <v>140</v>
      </c>
      <c r="B36" s="346">
        <v>1100</v>
      </c>
      <c r="C36" s="343">
        <v>80</v>
      </c>
      <c r="D36" s="347">
        <v>53</v>
      </c>
      <c r="E36" s="347">
        <v>20</v>
      </c>
      <c r="F36" s="347">
        <v>23</v>
      </c>
      <c r="G36" s="348">
        <v>2369</v>
      </c>
      <c r="H36" s="353">
        <v>1096</v>
      </c>
      <c r="I36" s="343">
        <v>60</v>
      </c>
      <c r="J36" s="347">
        <v>46</v>
      </c>
      <c r="K36" s="347">
        <v>37</v>
      </c>
      <c r="L36" s="347">
        <v>21</v>
      </c>
      <c r="M36" s="349">
        <v>2592</v>
      </c>
    </row>
    <row r="37" spans="1:13" ht="18" customHeight="1">
      <c r="A37" s="363" t="s">
        <v>24</v>
      </c>
      <c r="B37" s="350">
        <v>626</v>
      </c>
      <c r="C37" s="351">
        <v>23</v>
      </c>
      <c r="D37" s="352">
        <v>0</v>
      </c>
      <c r="E37" s="352">
        <v>59</v>
      </c>
      <c r="F37" s="352">
        <v>14</v>
      </c>
      <c r="G37" s="351">
        <v>2037</v>
      </c>
      <c r="H37" s="354">
        <v>591</v>
      </c>
      <c r="I37" s="351">
        <v>21</v>
      </c>
      <c r="J37" s="352">
        <v>0</v>
      </c>
      <c r="K37" s="352">
        <v>11</v>
      </c>
      <c r="L37" s="352">
        <v>12</v>
      </c>
      <c r="M37" s="345">
        <v>2009</v>
      </c>
    </row>
    <row r="38" spans="1:10" ht="13.5">
      <c r="A38" s="46" t="s">
        <v>221</v>
      </c>
      <c r="C38" s="342"/>
      <c r="E38" s="67"/>
      <c r="F38" s="67"/>
      <c r="G38" s="67"/>
      <c r="H38" s="68"/>
      <c r="I38" s="68"/>
      <c r="J38" s="68"/>
    </row>
    <row r="39" spans="1:10" ht="13.5">
      <c r="A39" s="9"/>
      <c r="C39" s="342"/>
      <c r="E39" s="67"/>
      <c r="F39" s="67"/>
      <c r="G39" s="67"/>
      <c r="H39" s="68"/>
      <c r="I39" s="68"/>
      <c r="J39" s="68"/>
    </row>
    <row r="40" spans="1:10" ht="13.5">
      <c r="A40" s="9"/>
      <c r="C40" s="342"/>
      <c r="E40" s="67"/>
      <c r="F40" s="67"/>
      <c r="G40" s="67"/>
      <c r="H40" s="68"/>
      <c r="I40" s="68"/>
      <c r="J40" s="68"/>
    </row>
    <row r="41" spans="1:10" ht="13.5">
      <c r="A41" s="337" t="s">
        <v>26</v>
      </c>
      <c r="B41" s="20"/>
      <c r="E41" s="67"/>
      <c r="F41" s="67"/>
      <c r="G41" s="67"/>
      <c r="H41" s="68"/>
      <c r="I41" s="68"/>
      <c r="J41" s="68"/>
    </row>
    <row r="42" spans="1:10" ht="13.5">
      <c r="A42" s="337"/>
      <c r="B42" s="20"/>
      <c r="E42" s="67"/>
      <c r="F42" s="67"/>
      <c r="G42" s="67"/>
      <c r="H42" s="68"/>
      <c r="I42" s="68"/>
      <c r="J42" s="68"/>
    </row>
    <row r="43" spans="1:6" ht="13.5">
      <c r="A43" s="338" t="s">
        <v>212</v>
      </c>
      <c r="B43" s="6"/>
      <c r="E43" s="7"/>
      <c r="F43" s="6"/>
    </row>
    <row r="44" spans="1:12" ht="13.5">
      <c r="A44" s="56"/>
      <c r="B44" s="57"/>
      <c r="C44" s="57"/>
      <c r="D44" s="57"/>
      <c r="I44" s="57"/>
      <c r="J44" s="57"/>
      <c r="K44" s="57"/>
      <c r="L44" s="57" t="s">
        <v>23</v>
      </c>
    </row>
    <row r="45" spans="1:12" ht="15" customHeight="1">
      <c r="A45" s="403"/>
      <c r="B45" s="405">
        <v>39142</v>
      </c>
      <c r="C45" s="405">
        <v>39508</v>
      </c>
      <c r="D45" s="405">
        <v>39873</v>
      </c>
      <c r="E45" s="405">
        <v>40238</v>
      </c>
      <c r="F45" s="405">
        <v>40603</v>
      </c>
      <c r="G45" s="405">
        <v>40969</v>
      </c>
      <c r="H45" s="405">
        <v>41334</v>
      </c>
      <c r="I45" s="405">
        <v>41699</v>
      </c>
      <c r="J45" s="405">
        <v>42064</v>
      </c>
      <c r="K45" s="405">
        <v>42430</v>
      </c>
      <c r="L45" s="401">
        <v>42795</v>
      </c>
    </row>
    <row r="46" spans="1:12" ht="15" customHeight="1">
      <c r="A46" s="404"/>
      <c r="B46" s="406"/>
      <c r="C46" s="406"/>
      <c r="D46" s="406"/>
      <c r="E46" s="406"/>
      <c r="F46" s="406"/>
      <c r="G46" s="406"/>
      <c r="H46" s="406"/>
      <c r="I46" s="406"/>
      <c r="J46" s="406"/>
      <c r="K46" s="406"/>
      <c r="L46" s="402"/>
    </row>
    <row r="47" spans="1:12" s="23" customFormat="1" ht="18" customHeight="1">
      <c r="A47" s="158" t="s">
        <v>184</v>
      </c>
      <c r="B47" s="125">
        <v>7138</v>
      </c>
      <c r="C47" s="125">
        <v>7315</v>
      </c>
      <c r="D47" s="125">
        <v>5856</v>
      </c>
      <c r="E47" s="125">
        <v>5136</v>
      </c>
      <c r="F47" s="125">
        <v>5108</v>
      </c>
      <c r="G47" s="125">
        <v>5251</v>
      </c>
      <c r="H47" s="125">
        <v>5673</v>
      </c>
      <c r="I47" s="125">
        <v>5822</v>
      </c>
      <c r="J47" s="125">
        <v>6058</v>
      </c>
      <c r="K47" s="125">
        <v>5978</v>
      </c>
      <c r="L47" s="126">
        <v>6327</v>
      </c>
    </row>
    <row r="48" spans="1:12" s="23" customFormat="1" ht="18" customHeight="1">
      <c r="A48" s="159" t="s">
        <v>27</v>
      </c>
      <c r="B48" s="127">
        <v>1942</v>
      </c>
      <c r="C48" s="127">
        <v>1907</v>
      </c>
      <c r="D48" s="127">
        <v>1810</v>
      </c>
      <c r="E48" s="127">
        <v>1776</v>
      </c>
      <c r="F48" s="127">
        <v>1782</v>
      </c>
      <c r="G48" s="127">
        <v>1784</v>
      </c>
      <c r="H48" s="127">
        <v>1785</v>
      </c>
      <c r="I48" s="127">
        <v>1777</v>
      </c>
      <c r="J48" s="127">
        <v>2049</v>
      </c>
      <c r="K48" s="127">
        <v>2158</v>
      </c>
      <c r="L48" s="128">
        <v>2050</v>
      </c>
    </row>
    <row r="49" spans="1:12" s="23" customFormat="1" ht="18" customHeight="1">
      <c r="A49" s="158" t="s">
        <v>182</v>
      </c>
      <c r="B49" s="288">
        <v>21.4</v>
      </c>
      <c r="C49" s="288">
        <v>20.7</v>
      </c>
      <c r="D49" s="288">
        <v>23.6</v>
      </c>
      <c r="E49" s="288">
        <v>25.7</v>
      </c>
      <c r="F49" s="288">
        <v>25.9</v>
      </c>
      <c r="G49" s="288">
        <v>25.4</v>
      </c>
      <c r="H49" s="288">
        <v>23.9</v>
      </c>
      <c r="I49" s="288">
        <v>23.4</v>
      </c>
      <c r="J49" s="288">
        <v>25.3</v>
      </c>
      <c r="K49" s="288">
        <v>26.5</v>
      </c>
      <c r="L49" s="289">
        <v>24.5</v>
      </c>
    </row>
    <row r="50" spans="2:12" ht="13.5">
      <c r="B50" s="27"/>
      <c r="C50" s="27"/>
      <c r="D50" s="27"/>
      <c r="E50" s="27"/>
      <c r="F50" s="27"/>
      <c r="G50" s="27"/>
      <c r="H50" s="27"/>
      <c r="I50" s="27"/>
      <c r="J50" s="27"/>
      <c r="K50" s="27"/>
      <c r="L50" s="27"/>
    </row>
    <row r="51" ht="13.5">
      <c r="A51" s="9" t="s">
        <v>213</v>
      </c>
    </row>
    <row r="52" spans="4:8" ht="13.5">
      <c r="D52" s="57"/>
      <c r="E52" s="57"/>
      <c r="F52" s="57"/>
      <c r="G52" s="57"/>
      <c r="H52" s="57" t="s">
        <v>23</v>
      </c>
    </row>
    <row r="53" spans="1:9" ht="15" customHeight="1">
      <c r="A53" s="403"/>
      <c r="B53" s="405">
        <v>40603</v>
      </c>
      <c r="C53" s="405">
        <v>40969</v>
      </c>
      <c r="D53" s="405">
        <v>41334</v>
      </c>
      <c r="E53" s="405">
        <v>41699</v>
      </c>
      <c r="F53" s="405">
        <v>42064</v>
      </c>
      <c r="G53" s="405">
        <v>42430</v>
      </c>
      <c r="H53" s="401">
        <v>42795</v>
      </c>
      <c r="I53" s="285"/>
    </row>
    <row r="54" spans="1:9" ht="15" customHeight="1">
      <c r="A54" s="404"/>
      <c r="B54" s="406"/>
      <c r="C54" s="406"/>
      <c r="D54" s="406"/>
      <c r="E54" s="406"/>
      <c r="F54" s="406"/>
      <c r="G54" s="406"/>
      <c r="H54" s="402"/>
      <c r="I54" s="285"/>
    </row>
    <row r="55" spans="1:9" ht="18" customHeight="1">
      <c r="A55" s="286" t="s">
        <v>177</v>
      </c>
      <c r="B55" s="127">
        <v>1782</v>
      </c>
      <c r="C55" s="127">
        <v>1784</v>
      </c>
      <c r="D55" s="127">
        <v>1785</v>
      </c>
      <c r="E55" s="127">
        <v>1777</v>
      </c>
      <c r="F55" s="127">
        <v>2049</v>
      </c>
      <c r="G55" s="127">
        <v>2158</v>
      </c>
      <c r="H55" s="128">
        <v>2050</v>
      </c>
      <c r="I55" s="285"/>
    </row>
    <row r="56" spans="1:9" s="23" customFormat="1" ht="18" customHeight="1">
      <c r="A56" s="284" t="s">
        <v>145</v>
      </c>
      <c r="B56" s="127">
        <v>1009</v>
      </c>
      <c r="C56" s="127">
        <v>976</v>
      </c>
      <c r="D56" s="127">
        <v>958</v>
      </c>
      <c r="E56" s="127">
        <v>773</v>
      </c>
      <c r="F56" s="127">
        <v>852</v>
      </c>
      <c r="G56" s="127">
        <v>1039</v>
      </c>
      <c r="H56" s="128">
        <v>1061</v>
      </c>
      <c r="I56" s="285"/>
    </row>
    <row r="57" spans="1:9" s="23" customFormat="1" ht="18" customHeight="1">
      <c r="A57" s="161" t="s">
        <v>200</v>
      </c>
      <c r="B57" s="290">
        <v>56.6</v>
      </c>
      <c r="C57" s="291">
        <v>54.7</v>
      </c>
      <c r="D57" s="291">
        <v>53.7</v>
      </c>
      <c r="E57" s="291">
        <v>43.5</v>
      </c>
      <c r="F57" s="291">
        <v>41.6</v>
      </c>
      <c r="G57" s="291">
        <v>48.1</v>
      </c>
      <c r="H57" s="292">
        <v>51.8</v>
      </c>
      <c r="I57" s="285"/>
    </row>
    <row r="58" spans="1:9" s="23" customFormat="1" ht="18" customHeight="1">
      <c r="A58" s="160" t="s">
        <v>146</v>
      </c>
      <c r="B58" s="63">
        <v>490</v>
      </c>
      <c r="C58" s="63">
        <v>548</v>
      </c>
      <c r="D58" s="63">
        <v>546</v>
      </c>
      <c r="E58" s="63">
        <v>684</v>
      </c>
      <c r="F58" s="63">
        <v>877</v>
      </c>
      <c r="G58" s="63">
        <v>826</v>
      </c>
      <c r="H58" s="66">
        <v>675</v>
      </c>
      <c r="I58" s="285"/>
    </row>
    <row r="59" spans="1:9" s="23" customFormat="1" ht="18" customHeight="1">
      <c r="A59" s="161" t="s">
        <v>201</v>
      </c>
      <c r="B59" s="291">
        <v>27.5</v>
      </c>
      <c r="C59" s="291">
        <v>30.7</v>
      </c>
      <c r="D59" s="291">
        <v>30.6</v>
      </c>
      <c r="E59" s="291">
        <v>38.5</v>
      </c>
      <c r="F59" s="291">
        <v>42.8</v>
      </c>
      <c r="G59" s="291">
        <v>38.3</v>
      </c>
      <c r="H59" s="292">
        <v>32.9</v>
      </c>
      <c r="I59" s="285"/>
    </row>
    <row r="60" spans="1:9" s="23" customFormat="1" ht="18" customHeight="1">
      <c r="A60" s="160" t="s">
        <v>147</v>
      </c>
      <c r="B60" s="64">
        <v>151</v>
      </c>
      <c r="C60" s="64">
        <v>145</v>
      </c>
      <c r="D60" s="64">
        <v>144</v>
      </c>
      <c r="E60" s="64">
        <v>174</v>
      </c>
      <c r="F60" s="64">
        <v>165</v>
      </c>
      <c r="G60" s="64">
        <v>167</v>
      </c>
      <c r="H60" s="65">
        <v>166</v>
      </c>
      <c r="I60" s="285"/>
    </row>
    <row r="61" spans="1:9" s="23" customFormat="1" ht="18" customHeight="1">
      <c r="A61" s="161" t="s">
        <v>201</v>
      </c>
      <c r="B61" s="291">
        <v>8.5</v>
      </c>
      <c r="C61" s="291">
        <v>8.1</v>
      </c>
      <c r="D61" s="291">
        <v>8</v>
      </c>
      <c r="E61" s="291">
        <v>9.8</v>
      </c>
      <c r="F61" s="291">
        <v>8.1</v>
      </c>
      <c r="G61" s="291">
        <v>7.7</v>
      </c>
      <c r="H61" s="292">
        <v>8.1</v>
      </c>
      <c r="I61" s="285"/>
    </row>
    <row r="62" spans="1:9" s="23" customFormat="1" ht="18" customHeight="1">
      <c r="A62" s="160" t="s">
        <v>148</v>
      </c>
      <c r="B62" s="64">
        <v>132</v>
      </c>
      <c r="C62" s="64">
        <v>116</v>
      </c>
      <c r="D62" s="64">
        <v>138</v>
      </c>
      <c r="E62" s="64">
        <v>147</v>
      </c>
      <c r="F62" s="64">
        <v>155</v>
      </c>
      <c r="G62" s="64">
        <v>126</v>
      </c>
      <c r="H62" s="65">
        <v>148</v>
      </c>
      <c r="I62" s="285"/>
    </row>
    <row r="63" spans="1:9" s="23" customFormat="1" ht="18" customHeight="1">
      <c r="A63" s="152" t="s">
        <v>201</v>
      </c>
      <c r="B63" s="288">
        <v>7.4</v>
      </c>
      <c r="C63" s="288">
        <v>6.5</v>
      </c>
      <c r="D63" s="288">
        <v>7.7</v>
      </c>
      <c r="E63" s="288">
        <v>8.3</v>
      </c>
      <c r="F63" s="288">
        <v>7.6</v>
      </c>
      <c r="G63" s="288">
        <v>5.8</v>
      </c>
      <c r="H63" s="289">
        <v>7.2</v>
      </c>
      <c r="I63" s="285"/>
    </row>
  </sheetData>
  <sheetProtection/>
  <mergeCells count="25">
    <mergeCell ref="B30:G30"/>
    <mergeCell ref="E53:E54"/>
    <mergeCell ref="D45:D46"/>
    <mergeCell ref="C45:C46"/>
    <mergeCell ref="F53:F54"/>
    <mergeCell ref="G53:G54"/>
    <mergeCell ref="A9:A10"/>
    <mergeCell ref="B9:B10"/>
    <mergeCell ref="C9:C10"/>
    <mergeCell ref="A45:A46"/>
    <mergeCell ref="J45:J46"/>
    <mergeCell ref="E45:E46"/>
    <mergeCell ref="H30:M30"/>
    <mergeCell ref="G45:G46"/>
    <mergeCell ref="H45:H46"/>
    <mergeCell ref="K45:K46"/>
    <mergeCell ref="L45:L46"/>
    <mergeCell ref="H53:H54"/>
    <mergeCell ref="A53:A54"/>
    <mergeCell ref="B53:B54"/>
    <mergeCell ref="C53:C54"/>
    <mergeCell ref="D53:D54"/>
    <mergeCell ref="B45:B46"/>
    <mergeCell ref="I45:I46"/>
    <mergeCell ref="F45:F46"/>
  </mergeCells>
  <printOptions/>
  <pageMargins left="0.3937007874015748" right="0.5905511811023623" top="0.3937007874015748" bottom="0.5905511811023623"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L20"/>
  <sheetViews>
    <sheetView zoomScalePageLayoutView="0" workbookViewId="0" topLeftCell="A1">
      <selection activeCell="I23" sqref="I23"/>
    </sheetView>
  </sheetViews>
  <sheetFormatPr defaultColWidth="9.00390625" defaultRowHeight="13.5"/>
  <cols>
    <col min="1" max="1" width="36.50390625" style="3" customWidth="1"/>
    <col min="2" max="16384" width="9.00390625" style="3" customWidth="1"/>
  </cols>
  <sheetData>
    <row r="1" ht="18" customHeight="1">
      <c r="A1" s="2" t="s">
        <v>163</v>
      </c>
    </row>
    <row r="2" spans="1:12" ht="9" customHeight="1">
      <c r="A2" s="4"/>
      <c r="B2" s="4"/>
      <c r="C2" s="4"/>
      <c r="D2" s="4"/>
      <c r="E2" s="4"/>
      <c r="F2" s="5"/>
      <c r="G2" s="5"/>
      <c r="H2" s="5"/>
      <c r="I2" s="5"/>
      <c r="J2" s="5"/>
      <c r="K2" s="5"/>
      <c r="L2" s="5"/>
    </row>
    <row r="3" spans="1:12" ht="13.5">
      <c r="A3" s="6"/>
      <c r="B3" s="6"/>
      <c r="C3" s="6"/>
      <c r="D3" s="7"/>
      <c r="E3" s="6"/>
      <c r="F3" s="8"/>
      <c r="G3" s="8"/>
      <c r="H3" s="8"/>
      <c r="I3" s="8"/>
      <c r="J3" s="8"/>
      <c r="K3" s="8"/>
      <c r="L3" s="8"/>
    </row>
    <row r="4" spans="1:12" ht="13.5">
      <c r="A4" s="19"/>
      <c r="B4" s="20"/>
      <c r="C4" s="20"/>
      <c r="D4" s="20"/>
      <c r="E4" s="20"/>
      <c r="F4" s="20"/>
      <c r="G4" s="21"/>
      <c r="H4" s="21"/>
      <c r="I4" s="21"/>
      <c r="J4" s="21"/>
      <c r="K4" s="21"/>
      <c r="L4" s="21" t="s">
        <v>4</v>
      </c>
    </row>
    <row r="5" spans="1:12" s="27" customFormat="1" ht="15" customHeight="1">
      <c r="A5" s="387"/>
      <c r="B5" s="405">
        <v>39142</v>
      </c>
      <c r="C5" s="405">
        <v>39508</v>
      </c>
      <c r="D5" s="405">
        <v>39873</v>
      </c>
      <c r="E5" s="405">
        <v>40238</v>
      </c>
      <c r="F5" s="405">
        <v>40603</v>
      </c>
      <c r="G5" s="405">
        <v>40969</v>
      </c>
      <c r="H5" s="405">
        <v>41334</v>
      </c>
      <c r="I5" s="405">
        <v>41699</v>
      </c>
      <c r="J5" s="405">
        <v>42064</v>
      </c>
      <c r="K5" s="405">
        <v>42430</v>
      </c>
      <c r="L5" s="401">
        <v>42795</v>
      </c>
    </row>
    <row r="6" spans="1:12" s="27" customFormat="1" ht="15" customHeight="1">
      <c r="A6" s="388"/>
      <c r="B6" s="406"/>
      <c r="C6" s="406"/>
      <c r="D6" s="406"/>
      <c r="E6" s="406"/>
      <c r="F6" s="406"/>
      <c r="G6" s="406"/>
      <c r="H6" s="406"/>
      <c r="I6" s="406"/>
      <c r="J6" s="406"/>
      <c r="K6" s="406"/>
      <c r="L6" s="402"/>
    </row>
    <row r="7" spans="1:12" s="131" customFormat="1" ht="18" customHeight="1">
      <c r="A7" s="114" t="s">
        <v>2</v>
      </c>
      <c r="B7" s="28">
        <v>326</v>
      </c>
      <c r="C7" s="28">
        <v>313</v>
      </c>
      <c r="D7" s="28">
        <v>304</v>
      </c>
      <c r="E7" s="28">
        <v>243</v>
      </c>
      <c r="F7" s="28">
        <v>326</v>
      </c>
      <c r="G7" s="28">
        <v>322</v>
      </c>
      <c r="H7" s="28">
        <v>312</v>
      </c>
      <c r="I7" s="28">
        <v>320</v>
      </c>
      <c r="J7" s="28">
        <v>350</v>
      </c>
      <c r="K7" s="28">
        <v>359</v>
      </c>
      <c r="L7" s="29">
        <v>349</v>
      </c>
    </row>
    <row r="8" spans="1:12" s="131" customFormat="1" ht="18" customHeight="1">
      <c r="A8" s="112" t="s">
        <v>159</v>
      </c>
      <c r="B8" s="15">
        <v>3.6</v>
      </c>
      <c r="C8" s="15">
        <v>3.4</v>
      </c>
      <c r="D8" s="33">
        <v>4</v>
      </c>
      <c r="E8" s="33">
        <v>3.5</v>
      </c>
      <c r="F8" s="15">
        <v>4.7</v>
      </c>
      <c r="G8" s="15">
        <v>4.6</v>
      </c>
      <c r="H8" s="15">
        <v>4.2</v>
      </c>
      <c r="I8" s="15">
        <v>4.2</v>
      </c>
      <c r="J8" s="15">
        <v>4.3</v>
      </c>
      <c r="K8" s="15">
        <v>4.4</v>
      </c>
      <c r="L8" s="16">
        <v>4.2</v>
      </c>
    </row>
    <row r="9" spans="1:12" s="131" customFormat="1" ht="18" customHeight="1">
      <c r="A9" s="114" t="s">
        <v>160</v>
      </c>
      <c r="B9" s="28">
        <v>715</v>
      </c>
      <c r="C9" s="28">
        <v>753</v>
      </c>
      <c r="D9" s="28">
        <v>335</v>
      </c>
      <c r="E9" s="28">
        <v>191</v>
      </c>
      <c r="F9" s="28">
        <v>272</v>
      </c>
      <c r="G9" s="28">
        <v>250</v>
      </c>
      <c r="H9" s="28">
        <v>318</v>
      </c>
      <c r="I9" s="28">
        <v>269</v>
      </c>
      <c r="J9" s="28">
        <v>290</v>
      </c>
      <c r="K9" s="28">
        <v>277</v>
      </c>
      <c r="L9" s="29">
        <v>271</v>
      </c>
    </row>
    <row r="10" spans="1:12" s="131" customFormat="1" ht="18" customHeight="1">
      <c r="A10" s="112" t="s">
        <v>159</v>
      </c>
      <c r="B10" s="15">
        <v>7.9</v>
      </c>
      <c r="C10" s="15">
        <v>8.2</v>
      </c>
      <c r="D10" s="15">
        <v>4.4</v>
      </c>
      <c r="E10" s="15">
        <v>2.8</v>
      </c>
      <c r="F10" s="33">
        <v>4</v>
      </c>
      <c r="G10" s="33">
        <v>3.6</v>
      </c>
      <c r="H10" s="367">
        <v>4.3</v>
      </c>
      <c r="I10" s="367">
        <v>3.5</v>
      </c>
      <c r="J10" s="33">
        <v>3.6</v>
      </c>
      <c r="K10" s="33">
        <v>3.4</v>
      </c>
      <c r="L10" s="32">
        <v>3.2</v>
      </c>
    </row>
    <row r="11" spans="1:12" s="131" customFormat="1" ht="18" customHeight="1">
      <c r="A11" s="121" t="s">
        <v>162</v>
      </c>
      <c r="B11" s="30">
        <v>395</v>
      </c>
      <c r="C11" s="30">
        <v>500</v>
      </c>
      <c r="D11" s="30">
        <v>519</v>
      </c>
      <c r="E11" s="30">
        <v>449</v>
      </c>
      <c r="F11" s="30">
        <v>415</v>
      </c>
      <c r="G11" s="30">
        <v>358</v>
      </c>
      <c r="H11" s="30">
        <v>327</v>
      </c>
      <c r="I11" s="30">
        <v>297</v>
      </c>
      <c r="J11" s="30">
        <v>317</v>
      </c>
      <c r="K11" s="30">
        <v>273</v>
      </c>
      <c r="L11" s="31">
        <v>259</v>
      </c>
    </row>
    <row r="12" spans="1:12" s="131" customFormat="1" ht="18" customHeight="1">
      <c r="A12" s="112" t="s">
        <v>161</v>
      </c>
      <c r="B12" s="15">
        <v>4.3</v>
      </c>
      <c r="C12" s="15">
        <v>5.4</v>
      </c>
      <c r="D12" s="15">
        <v>6.8</v>
      </c>
      <c r="E12" s="15">
        <v>6.5</v>
      </c>
      <c r="F12" s="33">
        <v>6</v>
      </c>
      <c r="G12" s="33">
        <v>5.1</v>
      </c>
      <c r="H12" s="367">
        <v>4.4</v>
      </c>
      <c r="I12" s="367">
        <v>3.9</v>
      </c>
      <c r="J12" s="33">
        <v>3.9</v>
      </c>
      <c r="K12" s="33">
        <v>3.3</v>
      </c>
      <c r="L12" s="32">
        <v>3.1</v>
      </c>
    </row>
    <row r="13" spans="1:12" s="131" customFormat="1" ht="18" customHeight="1">
      <c r="A13" s="112" t="s">
        <v>3</v>
      </c>
      <c r="B13" s="22">
        <v>25351</v>
      </c>
      <c r="C13" s="22">
        <v>25634</v>
      </c>
      <c r="D13" s="22">
        <v>22799</v>
      </c>
      <c r="E13" s="22">
        <v>23524</v>
      </c>
      <c r="F13" s="22">
        <v>24562</v>
      </c>
      <c r="G13" s="22">
        <v>24973</v>
      </c>
      <c r="H13" s="368">
        <v>24956</v>
      </c>
      <c r="I13" s="368">
        <v>25524</v>
      </c>
      <c r="J13" s="368">
        <v>25740</v>
      </c>
      <c r="K13" s="368">
        <v>26508</v>
      </c>
      <c r="L13" s="104">
        <v>26503</v>
      </c>
    </row>
    <row r="14" spans="1:12" s="131" customFormat="1" ht="18" customHeight="1">
      <c r="A14" s="111" t="s">
        <v>8</v>
      </c>
      <c r="B14" s="34">
        <v>67</v>
      </c>
      <c r="C14" s="34">
        <v>68</v>
      </c>
      <c r="D14" s="34">
        <v>66</v>
      </c>
      <c r="E14" s="34">
        <v>53</v>
      </c>
      <c r="F14" s="34">
        <v>49</v>
      </c>
      <c r="G14" s="34">
        <v>47</v>
      </c>
      <c r="H14" s="368">
        <v>47</v>
      </c>
      <c r="I14" s="368">
        <v>48</v>
      </c>
      <c r="J14" s="368">
        <v>48</v>
      </c>
      <c r="K14" s="368">
        <v>69</v>
      </c>
      <c r="L14" s="104">
        <v>68</v>
      </c>
    </row>
    <row r="15" spans="1:12" s="131" customFormat="1" ht="18" customHeight="1">
      <c r="A15" s="112" t="s">
        <v>9</v>
      </c>
      <c r="B15" s="15">
        <v>2</v>
      </c>
      <c r="C15" s="15">
        <v>2</v>
      </c>
      <c r="D15" s="15">
        <v>3</v>
      </c>
      <c r="E15" s="15">
        <v>5</v>
      </c>
      <c r="F15" s="15">
        <v>4</v>
      </c>
      <c r="G15" s="15">
        <v>4</v>
      </c>
      <c r="H15" s="368">
        <v>5</v>
      </c>
      <c r="I15" s="368">
        <v>5</v>
      </c>
      <c r="J15" s="368">
        <v>5</v>
      </c>
      <c r="K15" s="368">
        <v>5</v>
      </c>
      <c r="L15" s="104">
        <v>5</v>
      </c>
    </row>
    <row r="16" spans="1:11" s="27" customFormat="1" ht="14.25" customHeight="1">
      <c r="A16" s="35" t="s">
        <v>10</v>
      </c>
      <c r="I16" s="87"/>
      <c r="J16" s="87"/>
      <c r="K16" s="87"/>
    </row>
    <row r="17" spans="1:11" s="27" customFormat="1" ht="11.25">
      <c r="A17" s="35" t="s">
        <v>11</v>
      </c>
      <c r="I17" s="87"/>
      <c r="J17" s="87"/>
      <c r="K17" s="87"/>
    </row>
    <row r="19" spans="1:3" ht="13.5">
      <c r="A19" s="1"/>
      <c r="C19" s="27"/>
    </row>
    <row r="20" ht="13.5">
      <c r="C20" s="27"/>
    </row>
  </sheetData>
  <sheetProtection/>
  <mergeCells count="12">
    <mergeCell ref="A5:A6"/>
    <mergeCell ref="C5:C6"/>
    <mergeCell ref="D5:D6"/>
    <mergeCell ref="E5:E6"/>
    <mergeCell ref="J5:J6"/>
    <mergeCell ref="B5:B6"/>
    <mergeCell ref="K5:K6"/>
    <mergeCell ref="L5:L6"/>
    <mergeCell ref="H5:H6"/>
    <mergeCell ref="F5:F6"/>
    <mergeCell ref="G5:G6"/>
    <mergeCell ref="I5:I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43"/>
  <sheetViews>
    <sheetView zoomScalePageLayoutView="0" workbookViewId="0" topLeftCell="A3">
      <selection activeCell="P30" sqref="P30"/>
    </sheetView>
  </sheetViews>
  <sheetFormatPr defaultColWidth="9.00390625" defaultRowHeight="15" customHeight="1"/>
  <cols>
    <col min="1" max="2" width="2.75390625" style="88" customWidth="1"/>
    <col min="3" max="3" width="22.50390625" style="88" customWidth="1"/>
    <col min="4" max="7" width="10.125" style="83" customWidth="1"/>
    <col min="8" max="14" width="10.125" style="3" customWidth="1"/>
    <col min="15" max="16384" width="9.00390625" style="3" customWidth="1"/>
  </cols>
  <sheetData>
    <row r="1" spans="1:7" ht="18" customHeight="1">
      <c r="A1" s="69" t="s">
        <v>45</v>
      </c>
      <c r="B1" s="84"/>
      <c r="C1" s="70"/>
      <c r="D1" s="85"/>
      <c r="E1" s="85"/>
      <c r="F1" s="85"/>
      <c r="G1" s="85"/>
    </row>
    <row r="2" spans="1:14" s="75" customFormat="1" ht="9" customHeight="1">
      <c r="A2" s="73"/>
      <c r="B2" s="74"/>
      <c r="C2" s="74"/>
      <c r="D2" s="74"/>
      <c r="E2" s="74"/>
      <c r="F2" s="5"/>
      <c r="G2" s="5"/>
      <c r="H2" s="5"/>
      <c r="I2" s="5"/>
      <c r="J2" s="5"/>
      <c r="K2" s="5"/>
      <c r="L2" s="5"/>
      <c r="M2" s="5"/>
      <c r="N2" s="5"/>
    </row>
    <row r="3" spans="1:14" s="75" customFormat="1" ht="12" customHeight="1">
      <c r="A3" s="86"/>
      <c r="B3" s="86"/>
      <c r="C3" s="86"/>
      <c r="D3" s="86"/>
      <c r="E3" s="86"/>
      <c r="F3" s="86"/>
      <c r="G3" s="86"/>
      <c r="H3" s="86"/>
      <c r="I3" s="86"/>
      <c r="J3" s="86"/>
      <c r="K3" s="86"/>
      <c r="L3" s="86"/>
      <c r="M3" s="86"/>
      <c r="N3" s="86"/>
    </row>
    <row r="4" spans="1:14" s="27" customFormat="1" ht="12" thickBot="1">
      <c r="A4" s="78"/>
      <c r="B4" s="78"/>
      <c r="C4" s="79"/>
      <c r="D4" s="80"/>
      <c r="E4" s="80"/>
      <c r="F4" s="80"/>
      <c r="G4" s="80"/>
      <c r="H4" s="80"/>
      <c r="I4" s="80"/>
      <c r="J4" s="80"/>
      <c r="K4" s="80"/>
      <c r="L4" s="80"/>
      <c r="M4" s="80"/>
      <c r="N4" s="80" t="s">
        <v>28</v>
      </c>
    </row>
    <row r="5" spans="1:14" s="174" customFormat="1" ht="16.5" customHeight="1" thickBot="1">
      <c r="A5" s="263" t="s">
        <v>29</v>
      </c>
      <c r="B5" s="264"/>
      <c r="C5" s="264"/>
      <c r="D5" s="304">
        <v>39142</v>
      </c>
      <c r="E5" s="304">
        <v>39508</v>
      </c>
      <c r="F5" s="304">
        <v>39873</v>
      </c>
      <c r="G5" s="304">
        <v>40238</v>
      </c>
      <c r="H5" s="304">
        <v>40603</v>
      </c>
      <c r="I5" s="304">
        <v>40969</v>
      </c>
      <c r="J5" s="304">
        <v>41334</v>
      </c>
      <c r="K5" s="304">
        <v>41699</v>
      </c>
      <c r="L5" s="304">
        <v>42064</v>
      </c>
      <c r="M5" s="304">
        <v>42430</v>
      </c>
      <c r="N5" s="304">
        <v>42795</v>
      </c>
    </row>
    <row r="6" spans="1:14" s="131" customFormat="1" ht="16.5" customHeight="1">
      <c r="A6" s="307" t="s">
        <v>206</v>
      </c>
      <c r="B6" s="234"/>
      <c r="C6" s="234"/>
      <c r="D6" s="175"/>
      <c r="E6" s="175"/>
      <c r="F6" s="175"/>
      <c r="G6" s="175"/>
      <c r="H6" s="175"/>
      <c r="I6" s="175"/>
      <c r="J6" s="175"/>
      <c r="K6" s="175"/>
      <c r="L6" s="175"/>
      <c r="M6" s="175"/>
      <c r="N6" s="175"/>
    </row>
    <row r="7" spans="1:14" s="131" customFormat="1" ht="16.5" customHeight="1">
      <c r="A7" s="233"/>
      <c r="B7" s="312" t="s">
        <v>207</v>
      </c>
      <c r="C7" s="237"/>
      <c r="D7" s="176">
        <v>483401</v>
      </c>
      <c r="E7" s="176">
        <v>531273</v>
      </c>
      <c r="F7" s="176">
        <v>463721</v>
      </c>
      <c r="G7" s="176">
        <v>415673</v>
      </c>
      <c r="H7" s="176">
        <v>443024</v>
      </c>
      <c r="I7" s="176">
        <v>453197</v>
      </c>
      <c r="J7" s="176">
        <v>424706</v>
      </c>
      <c r="K7" s="176">
        <v>429338</v>
      </c>
      <c r="L7" s="176">
        <v>462969</v>
      </c>
      <c r="M7" s="176">
        <v>493932</v>
      </c>
      <c r="N7" s="176">
        <v>512470</v>
      </c>
    </row>
    <row r="8" spans="1:14" s="131" customFormat="1" ht="16.5" customHeight="1">
      <c r="A8" s="233"/>
      <c r="B8" s="233"/>
      <c r="C8" s="233" t="s">
        <v>46</v>
      </c>
      <c r="D8" s="177">
        <v>19247</v>
      </c>
      <c r="E8" s="177">
        <v>22204</v>
      </c>
      <c r="F8" s="177">
        <v>85467</v>
      </c>
      <c r="G8" s="177">
        <v>37344</v>
      </c>
      <c r="H8" s="177">
        <v>81883</v>
      </c>
      <c r="I8" s="177">
        <v>64323</v>
      </c>
      <c r="J8" s="177">
        <v>39750</v>
      </c>
      <c r="K8" s="177">
        <v>34025</v>
      </c>
      <c r="L8" s="177">
        <v>31953</v>
      </c>
      <c r="M8" s="177">
        <v>31000</v>
      </c>
      <c r="N8" s="177">
        <v>42045</v>
      </c>
    </row>
    <row r="9" spans="1:14" s="131" customFormat="1" ht="16.5" customHeight="1">
      <c r="A9" s="233"/>
      <c r="B9" s="233"/>
      <c r="C9" s="233" t="s">
        <v>47</v>
      </c>
      <c r="D9" s="177">
        <v>259107</v>
      </c>
      <c r="E9" s="177">
        <v>286568</v>
      </c>
      <c r="F9" s="177">
        <v>178948</v>
      </c>
      <c r="G9" s="177">
        <v>223107</v>
      </c>
      <c r="H9" s="177">
        <v>197350</v>
      </c>
      <c r="I9" s="177">
        <v>199677</v>
      </c>
      <c r="J9" s="177">
        <v>216852</v>
      </c>
      <c r="K9" s="177">
        <v>222481</v>
      </c>
      <c r="L9" s="177">
        <v>237631</v>
      </c>
      <c r="M9" s="177">
        <v>258378</v>
      </c>
      <c r="N9" s="177">
        <v>269676</v>
      </c>
    </row>
    <row r="10" spans="1:14" s="131" customFormat="1" ht="16.5" customHeight="1">
      <c r="A10" s="233"/>
      <c r="B10" s="233"/>
      <c r="C10" s="233" t="s">
        <v>48</v>
      </c>
      <c r="D10" s="177">
        <v>149716</v>
      </c>
      <c r="E10" s="177">
        <v>166738</v>
      </c>
      <c r="F10" s="177">
        <v>150575</v>
      </c>
      <c r="G10" s="177">
        <v>93450</v>
      </c>
      <c r="H10" s="177">
        <v>109451</v>
      </c>
      <c r="I10" s="177">
        <v>133314</v>
      </c>
      <c r="J10" s="177">
        <v>107722</v>
      </c>
      <c r="K10" s="177">
        <v>121443</v>
      </c>
      <c r="L10" s="177">
        <v>137614</v>
      </c>
      <c r="M10" s="177">
        <v>145139</v>
      </c>
      <c r="N10" s="177">
        <v>142412</v>
      </c>
    </row>
    <row r="11" spans="1:14" s="131" customFormat="1" ht="16.5" customHeight="1">
      <c r="A11" s="233"/>
      <c r="B11" s="234"/>
      <c r="C11" s="234" t="s">
        <v>49</v>
      </c>
      <c r="D11" s="175">
        <v>55330</v>
      </c>
      <c r="E11" s="175">
        <v>55761</v>
      </c>
      <c r="F11" s="175">
        <v>48730</v>
      </c>
      <c r="G11" s="175">
        <v>61770</v>
      </c>
      <c r="H11" s="175">
        <v>54338</v>
      </c>
      <c r="I11" s="175">
        <v>55882</v>
      </c>
      <c r="J11" s="175">
        <v>60381</v>
      </c>
      <c r="K11" s="175">
        <v>51387</v>
      </c>
      <c r="L11" s="175">
        <v>55770</v>
      </c>
      <c r="M11" s="175">
        <v>59414</v>
      </c>
      <c r="N11" s="175">
        <v>58336</v>
      </c>
    </row>
    <row r="12" spans="1:14" s="131" customFormat="1" ht="16.5" customHeight="1">
      <c r="A12" s="233"/>
      <c r="B12" s="312" t="s">
        <v>50</v>
      </c>
      <c r="C12" s="237"/>
      <c r="D12" s="176">
        <v>541198</v>
      </c>
      <c r="E12" s="176">
        <v>504241</v>
      </c>
      <c r="F12" s="176">
        <v>444850</v>
      </c>
      <c r="G12" s="176">
        <v>493048</v>
      </c>
      <c r="H12" s="176">
        <v>362662</v>
      </c>
      <c r="I12" s="176">
        <v>339532</v>
      </c>
      <c r="J12" s="176">
        <v>340721</v>
      </c>
      <c r="K12" s="176">
        <v>381269</v>
      </c>
      <c r="L12" s="176">
        <v>441451</v>
      </c>
      <c r="M12" s="176">
        <v>351327</v>
      </c>
      <c r="N12" s="176">
        <v>374060</v>
      </c>
    </row>
    <row r="13" spans="1:14" s="131" customFormat="1" ht="16.5" customHeight="1">
      <c r="A13" s="233"/>
      <c r="B13" s="233"/>
      <c r="C13" s="233" t="s">
        <v>51</v>
      </c>
      <c r="D13" s="177">
        <v>169557</v>
      </c>
      <c r="E13" s="177">
        <v>183268</v>
      </c>
      <c r="F13" s="177">
        <v>194552</v>
      </c>
      <c r="G13" s="177">
        <v>176193</v>
      </c>
      <c r="H13" s="177">
        <v>165931</v>
      </c>
      <c r="I13" s="177">
        <v>158439</v>
      </c>
      <c r="J13" s="177">
        <v>168442</v>
      </c>
      <c r="K13" s="177">
        <v>172619</v>
      </c>
      <c r="L13" s="177">
        <v>174953</v>
      </c>
      <c r="M13" s="177">
        <v>176476</v>
      </c>
      <c r="N13" s="177">
        <v>173517</v>
      </c>
    </row>
    <row r="14" spans="1:14" s="131" customFormat="1" ht="16.5" customHeight="1">
      <c r="A14" s="233"/>
      <c r="B14" s="233"/>
      <c r="C14" s="233" t="s">
        <v>52</v>
      </c>
      <c r="D14" s="177">
        <v>8736</v>
      </c>
      <c r="E14" s="177">
        <v>10829</v>
      </c>
      <c r="F14" s="177">
        <v>10621</v>
      </c>
      <c r="G14" s="177">
        <v>10602</v>
      </c>
      <c r="H14" s="177">
        <v>10146</v>
      </c>
      <c r="I14" s="177">
        <v>11181</v>
      </c>
      <c r="J14" s="177">
        <v>12706</v>
      </c>
      <c r="K14" s="177">
        <v>13874</v>
      </c>
      <c r="L14" s="177">
        <v>15295</v>
      </c>
      <c r="M14" s="177">
        <v>20369</v>
      </c>
      <c r="N14" s="177">
        <v>20528</v>
      </c>
    </row>
    <row r="15" spans="1:14" s="131" customFormat="1" ht="16.5" customHeight="1">
      <c r="A15" s="233"/>
      <c r="B15" s="233"/>
      <c r="C15" s="233" t="s">
        <v>53</v>
      </c>
      <c r="D15" s="177">
        <v>362905</v>
      </c>
      <c r="E15" s="177">
        <v>310143</v>
      </c>
      <c r="F15" s="177">
        <v>239676</v>
      </c>
      <c r="G15" s="177">
        <v>306251</v>
      </c>
      <c r="H15" s="177">
        <v>186584</v>
      </c>
      <c r="I15" s="177">
        <v>169911</v>
      </c>
      <c r="J15" s="177">
        <v>159572</v>
      </c>
      <c r="K15" s="177">
        <v>194775</v>
      </c>
      <c r="L15" s="177">
        <v>251201</v>
      </c>
      <c r="M15" s="177">
        <v>154481</v>
      </c>
      <c r="N15" s="177">
        <v>180014</v>
      </c>
    </row>
    <row r="16" spans="1:14" s="131" customFormat="1" ht="16.5" customHeight="1">
      <c r="A16" s="233"/>
      <c r="B16" s="312" t="s">
        <v>54</v>
      </c>
      <c r="C16" s="237"/>
      <c r="D16" s="178">
        <v>231</v>
      </c>
      <c r="E16" s="178">
        <v>436</v>
      </c>
      <c r="F16" s="178">
        <v>369</v>
      </c>
      <c r="G16" s="178">
        <v>217</v>
      </c>
      <c r="H16" s="178">
        <v>109</v>
      </c>
      <c r="I16" s="178">
        <v>117</v>
      </c>
      <c r="J16" s="178">
        <v>135</v>
      </c>
      <c r="K16" s="178">
        <v>166</v>
      </c>
      <c r="L16" s="178">
        <v>102</v>
      </c>
      <c r="M16" s="178">
        <v>117</v>
      </c>
      <c r="N16" s="178">
        <v>132</v>
      </c>
    </row>
    <row r="17" spans="1:14" s="131" customFormat="1" ht="16.5" customHeight="1" thickBot="1">
      <c r="A17" s="313" t="s">
        <v>55</v>
      </c>
      <c r="B17" s="238"/>
      <c r="C17" s="238"/>
      <c r="D17" s="179">
        <v>1024832</v>
      </c>
      <c r="E17" s="179">
        <v>1035951</v>
      </c>
      <c r="F17" s="179">
        <v>908941</v>
      </c>
      <c r="G17" s="179">
        <v>908938</v>
      </c>
      <c r="H17" s="179">
        <v>805797</v>
      </c>
      <c r="I17" s="179">
        <v>792848</v>
      </c>
      <c r="J17" s="179">
        <v>765563</v>
      </c>
      <c r="K17" s="179">
        <v>810774</v>
      </c>
      <c r="L17" s="179">
        <v>904522</v>
      </c>
      <c r="M17" s="179">
        <v>845378</v>
      </c>
      <c r="N17" s="179">
        <v>886663</v>
      </c>
    </row>
    <row r="18" spans="1:14" s="131" customFormat="1" ht="16.5" customHeight="1">
      <c r="A18" s="308" t="s">
        <v>244</v>
      </c>
      <c r="B18" s="236"/>
      <c r="C18" s="236"/>
      <c r="D18" s="180"/>
      <c r="E18" s="180"/>
      <c r="F18" s="180"/>
      <c r="G18" s="180"/>
      <c r="H18" s="180"/>
      <c r="I18" s="180"/>
      <c r="J18" s="180"/>
      <c r="K18" s="180"/>
      <c r="L18" s="180"/>
      <c r="M18" s="180"/>
      <c r="N18" s="180"/>
    </row>
    <row r="19" spans="1:14" s="131" customFormat="1" ht="16.5" customHeight="1">
      <c r="A19" s="233"/>
      <c r="B19" s="312" t="s">
        <v>56</v>
      </c>
      <c r="C19" s="237"/>
      <c r="D19" s="176">
        <v>508255</v>
      </c>
      <c r="E19" s="176">
        <v>532532</v>
      </c>
      <c r="F19" s="176">
        <v>473602</v>
      </c>
      <c r="G19" s="176">
        <v>380984</v>
      </c>
      <c r="H19" s="176">
        <v>404898</v>
      </c>
      <c r="I19" s="176">
        <v>465814</v>
      </c>
      <c r="J19" s="176">
        <v>380466</v>
      </c>
      <c r="K19" s="176">
        <v>359457</v>
      </c>
      <c r="L19" s="176">
        <v>404748</v>
      </c>
      <c r="M19" s="176">
        <v>417819</v>
      </c>
      <c r="N19" s="176">
        <v>412404</v>
      </c>
    </row>
    <row r="20" spans="1:14" s="131" customFormat="1" ht="16.5" customHeight="1">
      <c r="A20" s="233"/>
      <c r="B20" s="233"/>
      <c r="C20" s="233" t="s">
        <v>57</v>
      </c>
      <c r="D20" s="177">
        <v>197361</v>
      </c>
      <c r="E20" s="177">
        <v>186686</v>
      </c>
      <c r="F20" s="177">
        <v>121115</v>
      </c>
      <c r="G20" s="177">
        <v>131746</v>
      </c>
      <c r="H20" s="177">
        <v>134686</v>
      </c>
      <c r="I20" s="177">
        <v>136466</v>
      </c>
      <c r="J20" s="177">
        <v>129934</v>
      </c>
      <c r="K20" s="177">
        <v>142087</v>
      </c>
      <c r="L20" s="177">
        <v>150648</v>
      </c>
      <c r="M20" s="177">
        <v>160416</v>
      </c>
      <c r="N20" s="177">
        <v>165306</v>
      </c>
    </row>
    <row r="21" spans="1:14" s="131" customFormat="1" ht="16.5" customHeight="1">
      <c r="A21" s="233"/>
      <c r="B21" s="233"/>
      <c r="C21" s="233" t="s">
        <v>58</v>
      </c>
      <c r="D21" s="177">
        <v>84528</v>
      </c>
      <c r="E21" s="177">
        <v>85932</v>
      </c>
      <c r="F21" s="177">
        <v>131902</v>
      </c>
      <c r="G21" s="177">
        <v>94100</v>
      </c>
      <c r="H21" s="177">
        <v>87850</v>
      </c>
      <c r="I21" s="177">
        <v>108062</v>
      </c>
      <c r="J21" s="177">
        <v>62594</v>
      </c>
      <c r="K21" s="177">
        <v>76412</v>
      </c>
      <c r="L21" s="177">
        <v>68095</v>
      </c>
      <c r="M21" s="177">
        <v>53795</v>
      </c>
      <c r="N21" s="177">
        <v>62008</v>
      </c>
    </row>
    <row r="22" spans="1:14" s="131" customFormat="1" ht="16.5" customHeight="1">
      <c r="A22" s="233"/>
      <c r="B22" s="233"/>
      <c r="C22" s="233" t="s">
        <v>59</v>
      </c>
      <c r="D22" s="177">
        <v>40000</v>
      </c>
      <c r="E22" s="177">
        <v>30000</v>
      </c>
      <c r="F22" s="177">
        <v>0</v>
      </c>
      <c r="G22" s="177">
        <v>10000</v>
      </c>
      <c r="H22" s="177">
        <v>40000</v>
      </c>
      <c r="I22" s="177">
        <v>60000</v>
      </c>
      <c r="J22" s="177">
        <v>10000</v>
      </c>
      <c r="K22" s="183" t="s">
        <v>65</v>
      </c>
      <c r="L22" s="381">
        <v>15000</v>
      </c>
      <c r="M22" s="381">
        <v>20500</v>
      </c>
      <c r="N22" s="381">
        <v>5000</v>
      </c>
    </row>
    <row r="23" spans="1:14" s="131" customFormat="1" ht="16.5" customHeight="1">
      <c r="A23" s="233"/>
      <c r="B23" s="233"/>
      <c r="C23" s="233" t="s">
        <v>60</v>
      </c>
      <c r="D23" s="177">
        <v>186365</v>
      </c>
      <c r="E23" s="177">
        <v>229913</v>
      </c>
      <c r="F23" s="177">
        <v>220584</v>
      </c>
      <c r="G23" s="177">
        <v>145137</v>
      </c>
      <c r="H23" s="177">
        <v>142360</v>
      </c>
      <c r="I23" s="177">
        <v>161284</v>
      </c>
      <c r="J23" s="177">
        <v>177937</v>
      </c>
      <c r="K23" s="177">
        <v>140957</v>
      </c>
      <c r="L23" s="177">
        <v>171003</v>
      </c>
      <c r="M23" s="177">
        <v>183107</v>
      </c>
      <c r="N23" s="177">
        <v>180089</v>
      </c>
    </row>
    <row r="24" spans="1:14" s="131" customFormat="1" ht="16.5" customHeight="1">
      <c r="A24" s="233"/>
      <c r="B24" s="312" t="s">
        <v>61</v>
      </c>
      <c r="C24" s="237"/>
      <c r="D24" s="176">
        <v>232023</v>
      </c>
      <c r="E24" s="176">
        <v>240163</v>
      </c>
      <c r="F24" s="176">
        <v>289225</v>
      </c>
      <c r="G24" s="176">
        <v>331820</v>
      </c>
      <c r="H24" s="176">
        <v>225963</v>
      </c>
      <c r="I24" s="176">
        <v>143816</v>
      </c>
      <c r="J24" s="176">
        <v>169424</v>
      </c>
      <c r="K24" s="176">
        <v>200091</v>
      </c>
      <c r="L24" s="176">
        <v>180137</v>
      </c>
      <c r="M24" s="176">
        <v>166578</v>
      </c>
      <c r="N24" s="176">
        <v>150396</v>
      </c>
    </row>
    <row r="25" spans="1:14" s="131" customFormat="1" ht="16.5" customHeight="1">
      <c r="A25" s="233"/>
      <c r="B25" s="233"/>
      <c r="C25" s="233" t="s">
        <v>62</v>
      </c>
      <c r="D25" s="177">
        <v>147380</v>
      </c>
      <c r="E25" s="177">
        <v>174793</v>
      </c>
      <c r="F25" s="177">
        <v>231181</v>
      </c>
      <c r="G25" s="177">
        <v>237690</v>
      </c>
      <c r="H25" s="177">
        <v>146168</v>
      </c>
      <c r="I25" s="177">
        <v>77802</v>
      </c>
      <c r="J25" s="177">
        <v>126123</v>
      </c>
      <c r="K25" s="177">
        <v>123092</v>
      </c>
      <c r="L25" s="177">
        <v>89129</v>
      </c>
      <c r="M25" s="177">
        <v>88449</v>
      </c>
      <c r="N25" s="177">
        <v>84208</v>
      </c>
    </row>
    <row r="26" spans="1:14" s="131" customFormat="1" ht="16.5" customHeight="1">
      <c r="A26" s="233"/>
      <c r="B26" s="233"/>
      <c r="C26" s="233" t="s">
        <v>229</v>
      </c>
      <c r="D26" s="177" t="s">
        <v>65</v>
      </c>
      <c r="E26" s="177" t="s">
        <v>65</v>
      </c>
      <c r="F26" s="177" t="s">
        <v>65</v>
      </c>
      <c r="G26" s="177" t="s">
        <v>65</v>
      </c>
      <c r="H26" s="177" t="s">
        <v>65</v>
      </c>
      <c r="I26" s="177" t="s">
        <v>65</v>
      </c>
      <c r="J26" s="177" t="s">
        <v>65</v>
      </c>
      <c r="K26" s="177">
        <v>34236</v>
      </c>
      <c r="L26" s="177">
        <v>32518</v>
      </c>
      <c r="M26" s="177">
        <v>50729</v>
      </c>
      <c r="N26" s="177">
        <v>40883</v>
      </c>
    </row>
    <row r="27" spans="1:14" s="131" customFormat="1" ht="16.5" customHeight="1">
      <c r="A27" s="233"/>
      <c r="B27" s="233"/>
      <c r="C27" s="233" t="s">
        <v>63</v>
      </c>
      <c r="D27" s="177">
        <v>84643</v>
      </c>
      <c r="E27" s="177">
        <v>65369</v>
      </c>
      <c r="F27" s="177">
        <v>58044</v>
      </c>
      <c r="G27" s="177">
        <v>94130</v>
      </c>
      <c r="H27" s="177">
        <v>79794</v>
      </c>
      <c r="I27" s="177">
        <v>66014</v>
      </c>
      <c r="J27" s="177">
        <v>43300</v>
      </c>
      <c r="K27" s="177">
        <v>42762</v>
      </c>
      <c r="L27" s="177">
        <v>58489</v>
      </c>
      <c r="M27" s="177">
        <v>27399</v>
      </c>
      <c r="N27" s="177">
        <v>25303</v>
      </c>
    </row>
    <row r="28" spans="1:14" s="131" customFormat="1" ht="16.5" customHeight="1">
      <c r="A28" s="314" t="s">
        <v>64</v>
      </c>
      <c r="B28" s="239"/>
      <c r="C28" s="239"/>
      <c r="D28" s="181">
        <v>740278</v>
      </c>
      <c r="E28" s="181">
        <v>772696</v>
      </c>
      <c r="F28" s="181">
        <v>762828</v>
      </c>
      <c r="G28" s="181">
        <v>712804</v>
      </c>
      <c r="H28" s="181">
        <v>630861</v>
      </c>
      <c r="I28" s="181">
        <v>609630</v>
      </c>
      <c r="J28" s="181">
        <v>549890</v>
      </c>
      <c r="K28" s="181">
        <v>559548</v>
      </c>
      <c r="L28" s="181">
        <v>584885</v>
      </c>
      <c r="M28" s="181">
        <v>584397</v>
      </c>
      <c r="N28" s="181">
        <v>562800</v>
      </c>
    </row>
    <row r="29" spans="1:14" s="131" customFormat="1" ht="16.5" customHeight="1">
      <c r="A29" s="307" t="s">
        <v>71</v>
      </c>
      <c r="B29" s="234"/>
      <c r="C29" s="234"/>
      <c r="D29" s="175"/>
      <c r="E29" s="175"/>
      <c r="F29" s="175"/>
      <c r="G29" s="175"/>
      <c r="H29" s="175"/>
      <c r="I29" s="175"/>
      <c r="J29" s="175"/>
      <c r="K29" s="175"/>
      <c r="L29" s="175"/>
      <c r="M29" s="175"/>
      <c r="N29" s="175"/>
    </row>
    <row r="30" spans="1:14" s="131" customFormat="1" ht="16.5" customHeight="1">
      <c r="A30" s="233"/>
      <c r="B30" s="307" t="s">
        <v>72</v>
      </c>
      <c r="C30" s="234"/>
      <c r="D30" s="175">
        <v>192277</v>
      </c>
      <c r="E30" s="175">
        <v>203727</v>
      </c>
      <c r="F30" s="175">
        <v>122083</v>
      </c>
      <c r="G30" s="175">
        <v>129235</v>
      </c>
      <c r="H30" s="175">
        <v>141592</v>
      </c>
      <c r="I30" s="175">
        <v>150648</v>
      </c>
      <c r="J30" s="175">
        <v>174824</v>
      </c>
      <c r="K30" s="175">
        <v>189804</v>
      </c>
      <c r="L30" s="175">
        <v>196680</v>
      </c>
      <c r="M30" s="175">
        <v>219221</v>
      </c>
      <c r="N30" s="175">
        <v>252619</v>
      </c>
    </row>
    <row r="31" spans="1:14" s="131" customFormat="1" ht="16.5" customHeight="1">
      <c r="A31" s="233"/>
      <c r="B31" s="233"/>
      <c r="C31" s="233" t="s">
        <v>66</v>
      </c>
      <c r="D31" s="177">
        <v>47586</v>
      </c>
      <c r="E31" s="177">
        <v>47586</v>
      </c>
      <c r="F31" s="177">
        <v>47586</v>
      </c>
      <c r="G31" s="177">
        <v>47586</v>
      </c>
      <c r="H31" s="177">
        <v>47586</v>
      </c>
      <c r="I31" s="177">
        <v>47586</v>
      </c>
      <c r="J31" s="177">
        <v>47586</v>
      </c>
      <c r="K31" s="177">
        <v>47586</v>
      </c>
      <c r="L31" s="177">
        <v>47586</v>
      </c>
      <c r="M31" s="177">
        <v>47586</v>
      </c>
      <c r="N31" s="177">
        <v>47586</v>
      </c>
    </row>
    <row r="32" spans="1:14" s="131" customFormat="1" ht="16.5" customHeight="1">
      <c r="A32" s="233"/>
      <c r="B32" s="233"/>
      <c r="C32" s="233" t="s">
        <v>67</v>
      </c>
      <c r="D32" s="177">
        <v>46717</v>
      </c>
      <c r="E32" s="177">
        <v>46734</v>
      </c>
      <c r="F32" s="177">
        <v>46734</v>
      </c>
      <c r="G32" s="177">
        <v>46734</v>
      </c>
      <c r="H32" s="177">
        <v>46734</v>
      </c>
      <c r="I32" s="177">
        <v>46734</v>
      </c>
      <c r="J32" s="177">
        <v>46734</v>
      </c>
      <c r="K32" s="177">
        <v>46734</v>
      </c>
      <c r="L32" s="177">
        <v>46735</v>
      </c>
      <c r="M32" s="177">
        <v>46736</v>
      </c>
      <c r="N32" s="177">
        <v>45985</v>
      </c>
    </row>
    <row r="33" spans="1:14" s="131" customFormat="1" ht="16.5" customHeight="1">
      <c r="A33" s="233"/>
      <c r="B33" s="233"/>
      <c r="C33" s="233" t="s">
        <v>68</v>
      </c>
      <c r="D33" s="177">
        <v>104959</v>
      </c>
      <c r="E33" s="177">
        <v>116478</v>
      </c>
      <c r="F33" s="177">
        <v>34850</v>
      </c>
      <c r="G33" s="177">
        <v>42010</v>
      </c>
      <c r="H33" s="177">
        <v>54378</v>
      </c>
      <c r="I33" s="177">
        <v>63438</v>
      </c>
      <c r="J33" s="177">
        <v>87620</v>
      </c>
      <c r="K33" s="177">
        <v>102631</v>
      </c>
      <c r="L33" s="177">
        <v>109543</v>
      </c>
      <c r="M33" s="177">
        <v>132111</v>
      </c>
      <c r="N33" s="177">
        <v>166289</v>
      </c>
    </row>
    <row r="34" spans="1:14" s="131" customFormat="1" ht="16.5" customHeight="1">
      <c r="A34" s="233"/>
      <c r="B34" s="233"/>
      <c r="C34" s="233" t="s">
        <v>73</v>
      </c>
      <c r="D34" s="184">
        <v>-6985</v>
      </c>
      <c r="E34" s="184">
        <v>-7072</v>
      </c>
      <c r="F34" s="184">
        <v>-7088</v>
      </c>
      <c r="G34" s="184">
        <v>-7095</v>
      </c>
      <c r="H34" s="184">
        <v>-7106</v>
      </c>
      <c r="I34" s="184">
        <v>-7110</v>
      </c>
      <c r="J34" s="184">
        <v>-7115</v>
      </c>
      <c r="K34" s="184">
        <v>-7148</v>
      </c>
      <c r="L34" s="184">
        <v>-7184</v>
      </c>
      <c r="M34" s="184">
        <v>-7212</v>
      </c>
      <c r="N34" s="184">
        <v>-7241</v>
      </c>
    </row>
    <row r="35" spans="1:14" s="131" customFormat="1" ht="16.5" customHeight="1">
      <c r="A35" s="233"/>
      <c r="B35" s="317" t="s">
        <v>117</v>
      </c>
      <c r="C35" s="234"/>
      <c r="D35" s="175">
        <v>82614</v>
      </c>
      <c r="E35" s="175">
        <v>50707</v>
      </c>
      <c r="F35" s="175">
        <v>8258</v>
      </c>
      <c r="G35" s="175">
        <v>49631</v>
      </c>
      <c r="H35" s="175">
        <v>13762</v>
      </c>
      <c r="I35" s="175">
        <v>12928</v>
      </c>
      <c r="J35" s="175">
        <v>19747</v>
      </c>
      <c r="K35" s="175">
        <v>37376</v>
      </c>
      <c r="L35" s="175">
        <v>93659</v>
      </c>
      <c r="M35" s="175">
        <v>11177</v>
      </c>
      <c r="N35" s="175">
        <v>38596</v>
      </c>
    </row>
    <row r="36" spans="1:14" s="131" customFormat="1" ht="16.5" customHeight="1">
      <c r="A36" s="233"/>
      <c r="B36" s="233"/>
      <c r="C36" s="233" t="s">
        <v>69</v>
      </c>
      <c r="D36" s="177">
        <v>82563</v>
      </c>
      <c r="E36" s="177">
        <v>52032</v>
      </c>
      <c r="F36" s="177">
        <v>10751</v>
      </c>
      <c r="G36" s="177">
        <v>52985</v>
      </c>
      <c r="H36" s="177">
        <v>19895</v>
      </c>
      <c r="I36" s="177">
        <v>18848</v>
      </c>
      <c r="J36" s="177">
        <v>20383</v>
      </c>
      <c r="K36" s="177">
        <v>44768</v>
      </c>
      <c r="L36" s="177">
        <v>69528</v>
      </c>
      <c r="M36" s="177">
        <v>30254</v>
      </c>
      <c r="N36" s="177">
        <v>42751</v>
      </c>
    </row>
    <row r="37" spans="1:14" s="131" customFormat="1" ht="16.5" customHeight="1">
      <c r="A37" s="233"/>
      <c r="B37" s="233"/>
      <c r="C37" s="233" t="s">
        <v>74</v>
      </c>
      <c r="D37" s="177">
        <v>30</v>
      </c>
      <c r="E37" s="177">
        <v>820</v>
      </c>
      <c r="F37" s="184">
        <v>-60</v>
      </c>
      <c r="G37" s="184">
        <v>110</v>
      </c>
      <c r="H37" s="184">
        <v>4</v>
      </c>
      <c r="I37" s="184">
        <v>-81</v>
      </c>
      <c r="J37" s="184">
        <v>-83</v>
      </c>
      <c r="K37" s="184">
        <v>20</v>
      </c>
      <c r="L37" s="184">
        <v>-513</v>
      </c>
      <c r="M37" s="184">
        <v>-1132</v>
      </c>
      <c r="N37" s="184">
        <v>-1600</v>
      </c>
    </row>
    <row r="38" spans="1:14" s="131" customFormat="1" ht="16.5" customHeight="1">
      <c r="A38" s="233"/>
      <c r="B38" s="233"/>
      <c r="C38" s="233" t="s">
        <v>70</v>
      </c>
      <c r="D38" s="184">
        <v>21</v>
      </c>
      <c r="E38" s="184">
        <v>-2145</v>
      </c>
      <c r="F38" s="184">
        <v>-2431</v>
      </c>
      <c r="G38" s="184">
        <v>-3464</v>
      </c>
      <c r="H38" s="184">
        <v>-6136</v>
      </c>
      <c r="I38" s="184">
        <v>-5838</v>
      </c>
      <c r="J38" s="184">
        <v>-551</v>
      </c>
      <c r="K38" s="184">
        <v>3202</v>
      </c>
      <c r="L38" s="184">
        <v>10978</v>
      </c>
      <c r="M38" s="184">
        <v>3377</v>
      </c>
      <c r="N38" s="184">
        <v>175</v>
      </c>
    </row>
    <row r="39" spans="1:14" s="131" customFormat="1" ht="16.5" customHeight="1">
      <c r="A39" s="233"/>
      <c r="B39" s="233"/>
      <c r="C39" s="233" t="s">
        <v>228</v>
      </c>
      <c r="D39" s="184" t="s">
        <v>65</v>
      </c>
      <c r="E39" s="184" t="s">
        <v>65</v>
      </c>
      <c r="F39" s="184" t="s">
        <v>65</v>
      </c>
      <c r="G39" s="184" t="s">
        <v>65</v>
      </c>
      <c r="H39" s="184" t="s">
        <v>65</v>
      </c>
      <c r="I39" s="184" t="s">
        <v>65</v>
      </c>
      <c r="J39" s="184" t="s">
        <v>65</v>
      </c>
      <c r="K39" s="184">
        <v>-10614</v>
      </c>
      <c r="L39" s="184">
        <v>13665</v>
      </c>
      <c r="M39" s="184">
        <v>-21321</v>
      </c>
      <c r="N39" s="184">
        <v>-2730</v>
      </c>
    </row>
    <row r="40" spans="1:14" s="131" customFormat="1" ht="16.5" customHeight="1" thickBot="1">
      <c r="A40" s="233"/>
      <c r="B40" s="309" t="s">
        <v>236</v>
      </c>
      <c r="C40" s="233"/>
      <c r="D40" s="184">
        <v>9661</v>
      </c>
      <c r="E40" s="184">
        <v>8820</v>
      </c>
      <c r="F40" s="184">
        <v>15771</v>
      </c>
      <c r="G40" s="184">
        <v>17267</v>
      </c>
      <c r="H40" s="184">
        <v>19580</v>
      </c>
      <c r="I40" s="184">
        <v>19640</v>
      </c>
      <c r="J40" s="184">
        <v>21100</v>
      </c>
      <c r="K40" s="184">
        <v>24043</v>
      </c>
      <c r="L40" s="184">
        <v>29296</v>
      </c>
      <c r="M40" s="184">
        <v>30581</v>
      </c>
      <c r="N40" s="184">
        <v>32647</v>
      </c>
    </row>
    <row r="41" spans="1:14" s="27" customFormat="1" ht="16.5" customHeight="1" thickBot="1">
      <c r="A41" s="315" t="s">
        <v>75</v>
      </c>
      <c r="B41" s="240"/>
      <c r="C41" s="240"/>
      <c r="D41" s="182">
        <v>284553</v>
      </c>
      <c r="E41" s="182">
        <v>263255</v>
      </c>
      <c r="F41" s="182">
        <v>146113</v>
      </c>
      <c r="G41" s="182">
        <v>196134</v>
      </c>
      <c r="H41" s="182">
        <v>174935</v>
      </c>
      <c r="I41" s="182">
        <v>183217</v>
      </c>
      <c r="J41" s="182">
        <v>215672</v>
      </c>
      <c r="K41" s="182">
        <v>251225</v>
      </c>
      <c r="L41" s="182">
        <v>319636</v>
      </c>
      <c r="M41" s="182">
        <v>260980</v>
      </c>
      <c r="N41" s="182">
        <v>323863</v>
      </c>
    </row>
    <row r="42" spans="1:14" ht="16.5" customHeight="1" thickBot="1">
      <c r="A42" s="316" t="s">
        <v>76</v>
      </c>
      <c r="B42" s="235"/>
      <c r="C42" s="235"/>
      <c r="D42" s="185">
        <v>1024832</v>
      </c>
      <c r="E42" s="185">
        <v>1035951</v>
      </c>
      <c r="F42" s="185">
        <v>908941</v>
      </c>
      <c r="G42" s="185">
        <v>908938</v>
      </c>
      <c r="H42" s="185">
        <v>805797</v>
      </c>
      <c r="I42" s="185">
        <v>792848</v>
      </c>
      <c r="J42" s="185">
        <v>765563</v>
      </c>
      <c r="K42" s="185">
        <v>810774</v>
      </c>
      <c r="L42" s="185">
        <v>904522</v>
      </c>
      <c r="M42" s="185">
        <v>845378</v>
      </c>
      <c r="N42" s="185">
        <v>886663</v>
      </c>
    </row>
    <row r="43" spans="1:3" ht="15" customHeight="1">
      <c r="A43" s="68"/>
      <c r="B43" s="68"/>
      <c r="C43" s="68"/>
    </row>
  </sheetData>
  <sheetProtection/>
  <printOptions/>
  <pageMargins left="0.3937007874015748" right="0.1968503937007874" top="0.3937007874015748"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9">
      <selection activeCell="N32" sqref="N32"/>
    </sheetView>
  </sheetViews>
  <sheetFormatPr defaultColWidth="9.00390625" defaultRowHeight="13.5"/>
  <cols>
    <col min="1" max="3" width="2.625" style="72" customWidth="1"/>
    <col min="4" max="4" width="20.625" style="72" customWidth="1"/>
    <col min="5" max="10" width="10.625" style="83" customWidth="1"/>
    <col min="11" max="15" width="10.625" style="72" customWidth="1"/>
    <col min="16" max="16384" width="9.00390625" style="72" customWidth="1"/>
  </cols>
  <sheetData>
    <row r="1" spans="1:10" ht="18" customHeight="1">
      <c r="A1" s="69" t="s">
        <v>224</v>
      </c>
      <c r="B1" s="70"/>
      <c r="C1" s="70"/>
      <c r="D1" s="70"/>
      <c r="E1" s="71"/>
      <c r="F1" s="71"/>
      <c r="G1" s="71"/>
      <c r="H1" s="71"/>
      <c r="I1" s="71"/>
      <c r="J1" s="71"/>
    </row>
    <row r="2" spans="1:15" s="75" customFormat="1" ht="9" customHeight="1">
      <c r="A2" s="73"/>
      <c r="B2" s="74"/>
      <c r="C2" s="74"/>
      <c r="D2" s="74"/>
      <c r="E2" s="5"/>
      <c r="F2" s="74"/>
      <c r="G2" s="5"/>
      <c r="H2" s="5"/>
      <c r="I2" s="5"/>
      <c r="J2" s="5"/>
      <c r="K2" s="5"/>
      <c r="L2" s="5"/>
      <c r="M2" s="5"/>
      <c r="N2" s="5"/>
      <c r="O2" s="5"/>
    </row>
    <row r="3" spans="1:15" s="77" customFormat="1" ht="12" customHeight="1">
      <c r="A3" s="76"/>
      <c r="B3" s="76"/>
      <c r="C3" s="76"/>
      <c r="D3" s="76"/>
      <c r="E3" s="76"/>
      <c r="F3" s="76"/>
      <c r="G3" s="76"/>
      <c r="H3" s="76"/>
      <c r="I3" s="76"/>
      <c r="J3" s="76"/>
      <c r="K3" s="76"/>
      <c r="L3" s="76"/>
      <c r="M3" s="76"/>
      <c r="N3" s="76"/>
      <c r="O3" s="76"/>
    </row>
    <row r="4" spans="1:15" s="81" customFormat="1" ht="19.5" customHeight="1" thickBot="1">
      <c r="A4" s="78" t="s">
        <v>127</v>
      </c>
      <c r="B4" s="79"/>
      <c r="C4" s="79"/>
      <c r="D4" s="79"/>
      <c r="E4" s="80"/>
      <c r="F4" s="80"/>
      <c r="G4" s="80"/>
      <c r="H4" s="80"/>
      <c r="I4" s="80"/>
      <c r="J4" s="80"/>
      <c r="K4" s="80"/>
      <c r="L4" s="80"/>
      <c r="M4" s="80"/>
      <c r="N4" s="80"/>
      <c r="O4" s="80" t="s">
        <v>28</v>
      </c>
    </row>
    <row r="5" spans="1:15" s="162" customFormat="1" ht="17.25" customHeight="1" thickBot="1">
      <c r="A5" s="263" t="s">
        <v>29</v>
      </c>
      <c r="B5" s="264"/>
      <c r="C5" s="264"/>
      <c r="D5" s="264"/>
      <c r="E5" s="304">
        <v>39142</v>
      </c>
      <c r="F5" s="304">
        <v>39508</v>
      </c>
      <c r="G5" s="304">
        <v>39873</v>
      </c>
      <c r="H5" s="304">
        <v>40238</v>
      </c>
      <c r="I5" s="304">
        <v>40603</v>
      </c>
      <c r="J5" s="304">
        <v>40969</v>
      </c>
      <c r="K5" s="304">
        <v>41334</v>
      </c>
      <c r="L5" s="304">
        <v>41699</v>
      </c>
      <c r="M5" s="304">
        <v>42064</v>
      </c>
      <c r="N5" s="304">
        <v>42430</v>
      </c>
      <c r="O5" s="304">
        <v>42795</v>
      </c>
    </row>
    <row r="6" spans="1:15" s="162" customFormat="1" ht="16.5" customHeight="1">
      <c r="A6" s="309" t="s">
        <v>0</v>
      </c>
      <c r="B6" s="233"/>
      <c r="C6" s="233"/>
      <c r="D6" s="233"/>
      <c r="E6" s="163">
        <v>908059</v>
      </c>
      <c r="F6" s="163">
        <v>922172</v>
      </c>
      <c r="G6" s="163">
        <v>766637</v>
      </c>
      <c r="H6" s="163">
        <v>691223</v>
      </c>
      <c r="I6" s="163">
        <v>689065</v>
      </c>
      <c r="J6" s="163">
        <v>703534</v>
      </c>
      <c r="K6" s="163">
        <v>745781</v>
      </c>
      <c r="L6" s="163">
        <v>759911</v>
      </c>
      <c r="M6" s="163">
        <v>810678</v>
      </c>
      <c r="N6" s="163">
        <v>813550</v>
      </c>
      <c r="O6" s="163">
        <v>837765</v>
      </c>
    </row>
    <row r="7" spans="1:15" s="162" customFormat="1" ht="16.5" customHeight="1">
      <c r="A7" s="307" t="s">
        <v>30</v>
      </c>
      <c r="B7" s="234"/>
      <c r="C7" s="234"/>
      <c r="D7" s="234"/>
      <c r="E7" s="164">
        <v>708836</v>
      </c>
      <c r="F7" s="164">
        <v>730896</v>
      </c>
      <c r="G7" s="164">
        <v>644477</v>
      </c>
      <c r="H7" s="164">
        <v>568966</v>
      </c>
      <c r="I7" s="164">
        <v>543557</v>
      </c>
      <c r="J7" s="164">
        <v>546688</v>
      </c>
      <c r="K7" s="164">
        <v>587457</v>
      </c>
      <c r="L7" s="164">
        <v>579856</v>
      </c>
      <c r="M7" s="164">
        <v>609376</v>
      </c>
      <c r="N7" s="164">
        <v>603235</v>
      </c>
      <c r="O7" s="164">
        <v>624371</v>
      </c>
    </row>
    <row r="8" spans="1:15" s="162" customFormat="1" ht="16.5" customHeight="1">
      <c r="A8" s="233"/>
      <c r="B8" s="233" t="s">
        <v>31</v>
      </c>
      <c r="C8" s="233"/>
      <c r="D8" s="233"/>
      <c r="E8" s="163">
        <v>199222</v>
      </c>
      <c r="F8" s="163">
        <v>191275</v>
      </c>
      <c r="G8" s="163">
        <v>122160</v>
      </c>
      <c r="H8" s="163">
        <v>122257</v>
      </c>
      <c r="I8" s="163">
        <v>145507</v>
      </c>
      <c r="J8" s="163">
        <v>156845</v>
      </c>
      <c r="K8" s="163">
        <v>158323</v>
      </c>
      <c r="L8" s="163">
        <v>180055</v>
      </c>
      <c r="M8" s="163">
        <v>201302</v>
      </c>
      <c r="N8" s="163">
        <v>210314</v>
      </c>
      <c r="O8" s="163">
        <v>213394</v>
      </c>
    </row>
    <row r="9" spans="1:15" s="162" customFormat="1" ht="16.5" customHeight="1">
      <c r="A9" s="233"/>
      <c r="B9" s="233" t="s">
        <v>186</v>
      </c>
      <c r="C9" s="233"/>
      <c r="D9" s="233"/>
      <c r="E9" s="299">
        <v>21.9</v>
      </c>
      <c r="F9" s="299">
        <v>20.7</v>
      </c>
      <c r="G9" s="299">
        <v>15.9</v>
      </c>
      <c r="H9" s="299">
        <v>17.7</v>
      </c>
      <c r="I9" s="299">
        <v>21.1</v>
      </c>
      <c r="J9" s="299">
        <v>22.3</v>
      </c>
      <c r="K9" s="299">
        <v>21.2</v>
      </c>
      <c r="L9" s="299">
        <v>23.7</v>
      </c>
      <c r="M9" s="299">
        <v>24.8</v>
      </c>
      <c r="N9" s="299">
        <v>25.9</v>
      </c>
      <c r="O9" s="299">
        <v>25.5</v>
      </c>
    </row>
    <row r="10" spans="1:15" s="162" customFormat="1" ht="16.5" customHeight="1">
      <c r="A10" s="307" t="s">
        <v>32</v>
      </c>
      <c r="B10" s="234"/>
      <c r="C10" s="234"/>
      <c r="D10" s="234"/>
      <c r="E10" s="164">
        <v>153013</v>
      </c>
      <c r="F10" s="164">
        <v>155391</v>
      </c>
      <c r="G10" s="164">
        <v>141015</v>
      </c>
      <c r="H10" s="164">
        <v>121332</v>
      </c>
      <c r="I10" s="164">
        <v>133590</v>
      </c>
      <c r="J10" s="164">
        <v>137592</v>
      </c>
      <c r="K10" s="164">
        <v>136330</v>
      </c>
      <c r="L10" s="164">
        <v>146918</v>
      </c>
      <c r="M10" s="164">
        <v>161985</v>
      </c>
      <c r="N10" s="164">
        <v>165308</v>
      </c>
      <c r="O10" s="164">
        <v>168684</v>
      </c>
    </row>
    <row r="11" spans="1:15" s="162" customFormat="1" ht="16.5" customHeight="1">
      <c r="A11" s="233"/>
      <c r="B11" s="233" t="s">
        <v>5</v>
      </c>
      <c r="C11" s="233"/>
      <c r="D11" s="233"/>
      <c r="E11" s="163">
        <v>46208</v>
      </c>
      <c r="F11" s="163">
        <v>35883</v>
      </c>
      <c r="G11" s="163">
        <v>-18855</v>
      </c>
      <c r="H11" s="163">
        <v>924</v>
      </c>
      <c r="I11" s="163">
        <v>11917</v>
      </c>
      <c r="J11" s="163">
        <v>19252</v>
      </c>
      <c r="K11" s="163">
        <v>21992</v>
      </c>
      <c r="L11" s="163">
        <v>33136</v>
      </c>
      <c r="M11" s="163">
        <v>39316</v>
      </c>
      <c r="N11" s="163">
        <v>45006</v>
      </c>
      <c r="O11" s="163">
        <v>44709</v>
      </c>
    </row>
    <row r="12" spans="1:15" s="162" customFormat="1" ht="16.5" customHeight="1">
      <c r="A12" s="233"/>
      <c r="B12" s="233" t="s">
        <v>187</v>
      </c>
      <c r="C12" s="233"/>
      <c r="D12" s="233"/>
      <c r="E12" s="299">
        <v>5.1</v>
      </c>
      <c r="F12" s="299">
        <v>3.9</v>
      </c>
      <c r="G12" s="299">
        <v>-2.5</v>
      </c>
      <c r="H12" s="299">
        <v>0.1</v>
      </c>
      <c r="I12" s="299">
        <v>1.7</v>
      </c>
      <c r="J12" s="299">
        <v>2.7</v>
      </c>
      <c r="K12" s="299">
        <v>2.9</v>
      </c>
      <c r="L12" s="299">
        <v>4.4</v>
      </c>
      <c r="M12" s="299">
        <v>4.8</v>
      </c>
      <c r="N12" s="299">
        <v>5.5</v>
      </c>
      <c r="O12" s="299">
        <v>5.3</v>
      </c>
    </row>
    <row r="13" spans="1:15" s="162" customFormat="1" ht="16.5" customHeight="1">
      <c r="A13" s="309" t="s">
        <v>33</v>
      </c>
      <c r="B13" s="233"/>
      <c r="C13" s="233"/>
      <c r="D13" s="233"/>
      <c r="E13" s="163">
        <v>7746</v>
      </c>
      <c r="F13" s="163">
        <v>7566</v>
      </c>
      <c r="G13" s="163">
        <v>8198</v>
      </c>
      <c r="H13" s="163">
        <v>7383</v>
      </c>
      <c r="I13" s="163">
        <v>6450</v>
      </c>
      <c r="J13" s="163">
        <v>7223</v>
      </c>
      <c r="K13" s="163">
        <v>8760</v>
      </c>
      <c r="L13" s="163">
        <v>7170</v>
      </c>
      <c r="M13" s="163">
        <v>8321</v>
      </c>
      <c r="N13" s="163">
        <v>4908</v>
      </c>
      <c r="O13" s="163">
        <v>4780</v>
      </c>
    </row>
    <row r="14" spans="1:15" s="162" customFormat="1" ht="16.5" customHeight="1">
      <c r="A14" s="233"/>
      <c r="B14" s="233" t="s">
        <v>34</v>
      </c>
      <c r="C14" s="233"/>
      <c r="D14" s="233"/>
      <c r="E14" s="163">
        <v>3709</v>
      </c>
      <c r="F14" s="163">
        <v>4043</v>
      </c>
      <c r="G14" s="163">
        <v>4669</v>
      </c>
      <c r="H14" s="163">
        <v>2866</v>
      </c>
      <c r="I14" s="163">
        <v>2913</v>
      </c>
      <c r="J14" s="163">
        <v>2643</v>
      </c>
      <c r="K14" s="163">
        <v>2880</v>
      </c>
      <c r="L14" s="163">
        <v>1471</v>
      </c>
      <c r="M14" s="163">
        <v>2526</v>
      </c>
      <c r="N14" s="163">
        <v>3037</v>
      </c>
      <c r="O14" s="163">
        <v>2822</v>
      </c>
    </row>
    <row r="15" spans="1:15" s="162" customFormat="1" ht="16.5" customHeight="1">
      <c r="A15" s="233"/>
      <c r="B15" s="233" t="s">
        <v>35</v>
      </c>
      <c r="C15" s="233"/>
      <c r="D15" s="233"/>
      <c r="E15" s="163">
        <v>4037</v>
      </c>
      <c r="F15" s="163">
        <v>3523</v>
      </c>
      <c r="G15" s="163">
        <v>3529</v>
      </c>
      <c r="H15" s="163">
        <v>4517</v>
      </c>
      <c r="I15" s="163">
        <v>3536</v>
      </c>
      <c r="J15" s="163">
        <v>4580</v>
      </c>
      <c r="K15" s="163">
        <v>5879</v>
      </c>
      <c r="L15" s="163">
        <v>5699</v>
      </c>
      <c r="M15" s="163">
        <v>5795</v>
      </c>
      <c r="N15" s="163">
        <v>1871</v>
      </c>
      <c r="O15" s="163">
        <v>1957</v>
      </c>
    </row>
    <row r="16" spans="1:15" s="162" customFormat="1" ht="16.5" customHeight="1">
      <c r="A16" s="309" t="s">
        <v>36</v>
      </c>
      <c r="B16" s="233"/>
      <c r="C16" s="233"/>
      <c r="D16" s="233"/>
      <c r="E16" s="163">
        <v>5193</v>
      </c>
      <c r="F16" s="163">
        <v>7641</v>
      </c>
      <c r="G16" s="163">
        <v>10112</v>
      </c>
      <c r="H16" s="163">
        <v>8846</v>
      </c>
      <c r="I16" s="163">
        <v>11141</v>
      </c>
      <c r="J16" s="163">
        <v>7922</v>
      </c>
      <c r="K16" s="163">
        <v>5038</v>
      </c>
      <c r="L16" s="163">
        <v>3575</v>
      </c>
      <c r="M16" s="163">
        <v>4499</v>
      </c>
      <c r="N16" s="163">
        <v>4301</v>
      </c>
      <c r="O16" s="163">
        <v>3193</v>
      </c>
    </row>
    <row r="17" spans="1:15" s="162" customFormat="1" ht="16.5" customHeight="1">
      <c r="A17" s="233"/>
      <c r="B17" s="233" t="s">
        <v>37</v>
      </c>
      <c r="C17" s="233"/>
      <c r="D17" s="233"/>
      <c r="E17" s="163">
        <v>3868</v>
      </c>
      <c r="F17" s="163">
        <v>5275</v>
      </c>
      <c r="G17" s="163">
        <v>5771</v>
      </c>
      <c r="H17" s="163">
        <v>6993</v>
      </c>
      <c r="I17" s="163">
        <v>5585</v>
      </c>
      <c r="J17" s="163">
        <v>4937</v>
      </c>
      <c r="K17" s="163">
        <v>3729</v>
      </c>
      <c r="L17" s="163">
        <v>2855</v>
      </c>
      <c r="M17" s="163">
        <v>2551</v>
      </c>
      <c r="N17" s="163">
        <v>2136</v>
      </c>
      <c r="O17" s="163">
        <v>2135</v>
      </c>
    </row>
    <row r="18" spans="1:15" s="162" customFormat="1" ht="16.5" customHeight="1">
      <c r="A18" s="234"/>
      <c r="B18" s="234" t="s">
        <v>38</v>
      </c>
      <c r="C18" s="234"/>
      <c r="D18" s="234"/>
      <c r="E18" s="164">
        <v>1324</v>
      </c>
      <c r="F18" s="164">
        <v>2366</v>
      </c>
      <c r="G18" s="164">
        <v>4340</v>
      </c>
      <c r="H18" s="164">
        <v>1852</v>
      </c>
      <c r="I18" s="164">
        <v>5555</v>
      </c>
      <c r="J18" s="164">
        <v>2984</v>
      </c>
      <c r="K18" s="164">
        <v>1308</v>
      </c>
      <c r="L18" s="164">
        <v>720</v>
      </c>
      <c r="M18" s="164">
        <v>1948</v>
      </c>
      <c r="N18" s="164">
        <v>2165</v>
      </c>
      <c r="O18" s="164">
        <v>1058</v>
      </c>
    </row>
    <row r="19" spans="1:15" s="162" customFormat="1" ht="16.5" customHeight="1">
      <c r="A19" s="309"/>
      <c r="B19" s="233" t="s">
        <v>6</v>
      </c>
      <c r="C19" s="233"/>
      <c r="D19" s="233"/>
      <c r="E19" s="163">
        <v>48762</v>
      </c>
      <c r="F19" s="163">
        <v>35808</v>
      </c>
      <c r="G19" s="163">
        <v>-20769</v>
      </c>
      <c r="H19" s="163">
        <v>-537</v>
      </c>
      <c r="I19" s="163">
        <v>7225</v>
      </c>
      <c r="J19" s="163">
        <v>18554</v>
      </c>
      <c r="K19" s="163">
        <v>25714</v>
      </c>
      <c r="L19" s="163">
        <v>36731</v>
      </c>
      <c r="M19" s="163">
        <v>43139</v>
      </c>
      <c r="N19" s="163">
        <v>45614</v>
      </c>
      <c r="O19" s="163">
        <v>46296</v>
      </c>
    </row>
    <row r="20" spans="1:15" s="162" customFormat="1" ht="16.5" customHeight="1">
      <c r="A20" s="234"/>
      <c r="B20" s="234" t="s">
        <v>188</v>
      </c>
      <c r="C20" s="234"/>
      <c r="D20" s="234"/>
      <c r="E20" s="300">
        <v>5.4</v>
      </c>
      <c r="F20" s="300">
        <v>3.9</v>
      </c>
      <c r="G20" s="300">
        <v>-2.7</v>
      </c>
      <c r="H20" s="300">
        <v>-0.1</v>
      </c>
      <c r="I20" s="300">
        <v>1</v>
      </c>
      <c r="J20" s="300">
        <v>2.6</v>
      </c>
      <c r="K20" s="300">
        <v>3.4</v>
      </c>
      <c r="L20" s="300">
        <v>4.8</v>
      </c>
      <c r="M20" s="300">
        <v>5.3</v>
      </c>
      <c r="N20" s="300">
        <v>5.6</v>
      </c>
      <c r="O20" s="300">
        <v>5.5</v>
      </c>
    </row>
    <row r="21" spans="1:15" s="162" customFormat="1" ht="16.5" customHeight="1">
      <c r="A21" s="309" t="s">
        <v>39</v>
      </c>
      <c r="B21" s="233"/>
      <c r="C21" s="233"/>
      <c r="D21" s="233"/>
      <c r="E21" s="163">
        <v>2839</v>
      </c>
      <c r="F21" s="163">
        <v>2336</v>
      </c>
      <c r="G21" s="163">
        <v>3396</v>
      </c>
      <c r="H21" s="163">
        <v>10241</v>
      </c>
      <c r="I21" s="163">
        <v>31531</v>
      </c>
      <c r="J21" s="163">
        <v>2371</v>
      </c>
      <c r="K21" s="163">
        <v>1045</v>
      </c>
      <c r="L21" s="163">
        <v>913</v>
      </c>
      <c r="M21" s="163">
        <v>7703</v>
      </c>
      <c r="N21" s="163">
        <v>3340</v>
      </c>
      <c r="O21" s="163">
        <v>19817</v>
      </c>
    </row>
    <row r="22" spans="1:15" s="162" customFormat="1" ht="16.5" customHeight="1">
      <c r="A22" s="307" t="s">
        <v>40</v>
      </c>
      <c r="B22" s="234"/>
      <c r="C22" s="234"/>
      <c r="D22" s="234"/>
      <c r="E22" s="164">
        <v>11126</v>
      </c>
      <c r="F22" s="164">
        <v>7626</v>
      </c>
      <c r="G22" s="164">
        <v>29308</v>
      </c>
      <c r="H22" s="164">
        <v>18130</v>
      </c>
      <c r="I22" s="164">
        <v>12310</v>
      </c>
      <c r="J22" s="164">
        <v>15578</v>
      </c>
      <c r="K22" s="164">
        <v>10141</v>
      </c>
      <c r="L22" s="164">
        <v>3907</v>
      </c>
      <c r="M22" s="164">
        <v>5123</v>
      </c>
      <c r="N22" s="164">
        <v>2387</v>
      </c>
      <c r="O22" s="164">
        <v>2170</v>
      </c>
    </row>
    <row r="23" spans="1:15" s="162" customFormat="1" ht="16.5" customHeight="1">
      <c r="A23" s="233"/>
      <c r="B23" s="233" t="s">
        <v>41</v>
      </c>
      <c r="C23" s="233"/>
      <c r="D23" s="233"/>
      <c r="E23" s="163">
        <v>40474</v>
      </c>
      <c r="F23" s="163">
        <v>30518</v>
      </c>
      <c r="G23" s="163">
        <v>-46681</v>
      </c>
      <c r="H23" s="163">
        <v>-8427</v>
      </c>
      <c r="I23" s="163">
        <v>26447</v>
      </c>
      <c r="J23" s="163">
        <v>5348</v>
      </c>
      <c r="K23" s="163">
        <v>16617</v>
      </c>
      <c r="L23" s="163">
        <v>33737</v>
      </c>
      <c r="M23" s="163">
        <v>45719</v>
      </c>
      <c r="N23" s="163">
        <v>46566</v>
      </c>
      <c r="O23" s="163">
        <v>63943</v>
      </c>
    </row>
    <row r="24" spans="1:15" s="162" customFormat="1" ht="16.5" customHeight="1">
      <c r="A24" s="233"/>
      <c r="B24" s="233" t="s">
        <v>190</v>
      </c>
      <c r="C24" s="233"/>
      <c r="D24" s="233"/>
      <c r="E24" s="299">
        <v>4.5</v>
      </c>
      <c r="F24" s="299">
        <v>3.3</v>
      </c>
      <c r="G24" s="299">
        <v>-6.1</v>
      </c>
      <c r="H24" s="299">
        <v>-1.2</v>
      </c>
      <c r="I24" s="299">
        <v>3.8</v>
      </c>
      <c r="J24" s="299">
        <v>0.8</v>
      </c>
      <c r="K24" s="299">
        <v>2.2</v>
      </c>
      <c r="L24" s="299">
        <v>4.4</v>
      </c>
      <c r="M24" s="299">
        <v>5.6</v>
      </c>
      <c r="N24" s="299">
        <v>5.7</v>
      </c>
      <c r="O24" s="299">
        <v>7.6</v>
      </c>
    </row>
    <row r="25" spans="1:15" s="162" customFormat="1" ht="16.5" customHeight="1">
      <c r="A25" s="309" t="s">
        <v>42</v>
      </c>
      <c r="B25" s="233"/>
      <c r="C25" s="233"/>
      <c r="D25" s="233"/>
      <c r="E25" s="163">
        <v>14077</v>
      </c>
      <c r="F25" s="163">
        <v>9983</v>
      </c>
      <c r="G25" s="163">
        <v>4732</v>
      </c>
      <c r="H25" s="163">
        <v>4098</v>
      </c>
      <c r="I25" s="163">
        <v>3373</v>
      </c>
      <c r="J25" s="163">
        <v>3950</v>
      </c>
      <c r="K25" s="163">
        <v>5725</v>
      </c>
      <c r="L25" s="163">
        <v>9005</v>
      </c>
      <c r="M25" s="163">
        <v>9612</v>
      </c>
      <c r="N25" s="163">
        <v>9600</v>
      </c>
      <c r="O25" s="163">
        <v>33157</v>
      </c>
    </row>
    <row r="26" spans="1:15" s="162" customFormat="1" ht="16.5" customHeight="1">
      <c r="A26" s="307" t="s">
        <v>43</v>
      </c>
      <c r="B26" s="234"/>
      <c r="C26" s="234"/>
      <c r="D26" s="234"/>
      <c r="E26" s="164">
        <v>2268</v>
      </c>
      <c r="F26" s="164">
        <v>3222</v>
      </c>
      <c r="G26" s="164">
        <v>22694</v>
      </c>
      <c r="H26" s="164">
        <v>-17476</v>
      </c>
      <c r="I26" s="164">
        <v>6289</v>
      </c>
      <c r="J26" s="164">
        <v>-11847</v>
      </c>
      <c r="K26" s="164">
        <v>-17152</v>
      </c>
      <c r="L26" s="164">
        <v>2976</v>
      </c>
      <c r="M26" s="164">
        <v>5305</v>
      </c>
      <c r="N26" s="164">
        <v>3096</v>
      </c>
      <c r="O26" s="164">
        <v>-14234</v>
      </c>
    </row>
    <row r="27" spans="1:15" s="162" customFormat="1" ht="16.5" customHeight="1">
      <c r="A27" s="309" t="s">
        <v>237</v>
      </c>
      <c r="B27" s="233"/>
      <c r="C27" s="233"/>
      <c r="D27" s="233"/>
      <c r="E27" s="163">
        <v>24127</v>
      </c>
      <c r="F27" s="163">
        <v>17312</v>
      </c>
      <c r="G27" s="163">
        <v>-74107</v>
      </c>
      <c r="H27" s="163">
        <v>4950</v>
      </c>
      <c r="I27" s="163">
        <v>16245</v>
      </c>
      <c r="J27" s="163">
        <v>13245</v>
      </c>
      <c r="K27" s="163">
        <v>28044</v>
      </c>
      <c r="L27" s="163">
        <v>21754</v>
      </c>
      <c r="M27" s="163">
        <v>30800</v>
      </c>
      <c r="N27" s="163">
        <v>33868</v>
      </c>
      <c r="O27" s="163">
        <v>45019</v>
      </c>
    </row>
    <row r="28" spans="1:15" s="162" customFormat="1" ht="16.5" customHeight="1">
      <c r="A28" s="307" t="s">
        <v>238</v>
      </c>
      <c r="B28" s="234"/>
      <c r="C28" s="234"/>
      <c r="D28" s="234"/>
      <c r="E28" s="164">
        <v>984</v>
      </c>
      <c r="F28" s="164">
        <v>519</v>
      </c>
      <c r="G28" s="164">
        <v>-800</v>
      </c>
      <c r="H28" s="164">
        <v>-1806</v>
      </c>
      <c r="I28" s="164">
        <v>1141</v>
      </c>
      <c r="J28" s="164">
        <v>1443</v>
      </c>
      <c r="K28" s="164">
        <v>1676</v>
      </c>
      <c r="L28" s="164">
        <v>2172</v>
      </c>
      <c r="M28" s="164">
        <v>2822</v>
      </c>
      <c r="N28" s="164">
        <v>3224</v>
      </c>
      <c r="O28" s="164">
        <v>4040</v>
      </c>
    </row>
    <row r="29" spans="1:15" s="162" customFormat="1" ht="16.5" customHeight="1">
      <c r="A29" s="309" t="s">
        <v>233</v>
      </c>
      <c r="B29" s="233"/>
      <c r="C29" s="233"/>
      <c r="D29" s="233"/>
      <c r="E29" s="163">
        <v>23142</v>
      </c>
      <c r="F29" s="163">
        <v>16792</v>
      </c>
      <c r="G29" s="163">
        <v>-73306</v>
      </c>
      <c r="H29" s="163">
        <v>6757</v>
      </c>
      <c r="I29" s="163">
        <v>15104</v>
      </c>
      <c r="J29" s="163">
        <v>11801</v>
      </c>
      <c r="K29" s="163">
        <v>26368</v>
      </c>
      <c r="L29" s="163">
        <v>19582</v>
      </c>
      <c r="M29" s="163">
        <v>27978</v>
      </c>
      <c r="N29" s="163">
        <v>30644</v>
      </c>
      <c r="O29" s="163">
        <v>40978</v>
      </c>
    </row>
    <row r="30" spans="1:15" s="162" customFormat="1" ht="16.5" customHeight="1" thickBot="1">
      <c r="A30" s="235"/>
      <c r="B30" s="235" t="s">
        <v>189</v>
      </c>
      <c r="C30" s="235"/>
      <c r="D30" s="235"/>
      <c r="E30" s="301">
        <v>2.5</v>
      </c>
      <c r="F30" s="301">
        <v>1.8</v>
      </c>
      <c r="G30" s="301">
        <v>-9.6</v>
      </c>
      <c r="H30" s="301">
        <v>1</v>
      </c>
      <c r="I30" s="301">
        <v>2.2</v>
      </c>
      <c r="J30" s="301">
        <v>1.7</v>
      </c>
      <c r="K30" s="301">
        <v>3.5</v>
      </c>
      <c r="L30" s="301">
        <v>2.6</v>
      </c>
      <c r="M30" s="301">
        <v>3.5</v>
      </c>
      <c r="N30" s="301">
        <v>3.8</v>
      </c>
      <c r="O30" s="301">
        <v>4.9</v>
      </c>
    </row>
    <row r="31" spans="1:15" s="89" customFormat="1" ht="16.5" customHeight="1">
      <c r="A31" s="165"/>
      <c r="B31" s="165"/>
      <c r="C31" s="165"/>
      <c r="D31" s="165"/>
      <c r="E31" s="165"/>
      <c r="F31" s="165"/>
      <c r="G31" s="165"/>
      <c r="H31" s="165"/>
      <c r="I31" s="165"/>
      <c r="J31" s="165"/>
      <c r="K31" s="165"/>
      <c r="L31" s="165"/>
      <c r="M31" s="165"/>
      <c r="N31" s="165"/>
      <c r="O31" s="165"/>
    </row>
    <row r="32" spans="1:15" s="89" customFormat="1" ht="16.5" customHeight="1">
      <c r="A32" s="165"/>
      <c r="B32" s="165"/>
      <c r="C32" s="165"/>
      <c r="D32" s="165"/>
      <c r="E32" s="165"/>
      <c r="F32" s="165"/>
      <c r="G32" s="165"/>
      <c r="H32" s="165"/>
      <c r="I32" s="165"/>
      <c r="J32" s="165"/>
      <c r="K32" s="165"/>
      <c r="L32" s="165"/>
      <c r="M32" s="165"/>
      <c r="N32" s="165"/>
      <c r="O32" s="165"/>
    </row>
    <row r="33" spans="1:15" s="89" customFormat="1" ht="16.5" customHeight="1" thickBot="1">
      <c r="A33" s="166" t="s">
        <v>128</v>
      </c>
      <c r="B33" s="165"/>
      <c r="C33" s="165"/>
      <c r="D33" s="165"/>
      <c r="E33" s="165"/>
      <c r="F33" s="165"/>
      <c r="G33" s="165"/>
      <c r="H33" s="165"/>
      <c r="I33" s="165"/>
      <c r="J33" s="167"/>
      <c r="K33" s="167"/>
      <c r="L33" s="167"/>
      <c r="M33" s="167"/>
      <c r="N33" s="167"/>
      <c r="O33" s="167" t="s">
        <v>28</v>
      </c>
    </row>
    <row r="34" spans="1:15" s="162" customFormat="1" ht="16.5" customHeight="1" thickBot="1">
      <c r="A34" s="263" t="s">
        <v>29</v>
      </c>
      <c r="B34" s="264"/>
      <c r="C34" s="264"/>
      <c r="D34" s="264"/>
      <c r="E34" s="304">
        <v>39142</v>
      </c>
      <c r="F34" s="304">
        <v>39508</v>
      </c>
      <c r="G34" s="304">
        <v>39873</v>
      </c>
      <c r="H34" s="304">
        <v>40238</v>
      </c>
      <c r="I34" s="304">
        <v>40603</v>
      </c>
      <c r="J34" s="304">
        <v>40969</v>
      </c>
      <c r="K34" s="304">
        <v>41334</v>
      </c>
      <c r="L34" s="304">
        <v>41699</v>
      </c>
      <c r="M34" s="304">
        <v>42064</v>
      </c>
      <c r="N34" s="304">
        <v>42430</v>
      </c>
      <c r="O34" s="304">
        <v>42795</v>
      </c>
    </row>
    <row r="35" spans="1:15" s="162" customFormat="1" ht="16.5" customHeight="1">
      <c r="A35" s="308" t="s">
        <v>237</v>
      </c>
      <c r="B35" s="236"/>
      <c r="C35" s="236"/>
      <c r="D35" s="236"/>
      <c r="E35" s="168">
        <v>0</v>
      </c>
      <c r="F35" s="168">
        <v>0</v>
      </c>
      <c r="G35" s="168">
        <v>0</v>
      </c>
      <c r="H35" s="169">
        <v>4950</v>
      </c>
      <c r="I35" s="169">
        <v>16245</v>
      </c>
      <c r="J35" s="169">
        <v>13245</v>
      </c>
      <c r="K35" s="169">
        <v>28044</v>
      </c>
      <c r="L35" s="169">
        <v>21754</v>
      </c>
      <c r="M35" s="169">
        <v>30800</v>
      </c>
      <c r="N35" s="169">
        <v>33868</v>
      </c>
      <c r="O35" s="169">
        <v>45019</v>
      </c>
    </row>
    <row r="36" spans="1:15" s="162" customFormat="1" ht="16.5" customHeight="1">
      <c r="A36" s="309" t="s">
        <v>129</v>
      </c>
      <c r="B36" s="233"/>
      <c r="C36" s="233"/>
      <c r="D36" s="233"/>
      <c r="E36" s="170"/>
      <c r="F36" s="170"/>
      <c r="G36" s="170"/>
      <c r="H36" s="163"/>
      <c r="I36" s="163"/>
      <c r="J36" s="163"/>
      <c r="K36" s="163"/>
      <c r="L36" s="163"/>
      <c r="M36" s="163"/>
      <c r="N36" s="163"/>
      <c r="O36" s="163"/>
    </row>
    <row r="37" spans="1:15" s="162" customFormat="1" ht="16.5" customHeight="1">
      <c r="A37" s="233"/>
      <c r="B37" s="233" t="s">
        <v>131</v>
      </c>
      <c r="C37" s="233"/>
      <c r="D37" s="233"/>
      <c r="E37" s="170">
        <v>0</v>
      </c>
      <c r="F37" s="170">
        <v>0</v>
      </c>
      <c r="G37" s="170">
        <v>0</v>
      </c>
      <c r="H37" s="163">
        <v>42326</v>
      </c>
      <c r="I37" s="163">
        <v>-33111</v>
      </c>
      <c r="J37" s="163">
        <v>-1085</v>
      </c>
      <c r="K37" s="163">
        <v>1554</v>
      </c>
      <c r="L37" s="163">
        <v>24468</v>
      </c>
      <c r="M37" s="163">
        <v>24731</v>
      </c>
      <c r="N37" s="163">
        <v>-39295</v>
      </c>
      <c r="O37" s="163">
        <v>12598</v>
      </c>
    </row>
    <row r="38" spans="1:15" s="162" customFormat="1" ht="16.5" customHeight="1">
      <c r="A38" s="233"/>
      <c r="B38" s="233" t="s">
        <v>74</v>
      </c>
      <c r="C38" s="233"/>
      <c r="D38" s="233"/>
      <c r="E38" s="170">
        <v>0</v>
      </c>
      <c r="F38" s="170">
        <v>0</v>
      </c>
      <c r="G38" s="170">
        <v>0</v>
      </c>
      <c r="H38" s="163">
        <v>180</v>
      </c>
      <c r="I38" s="163">
        <v>-108</v>
      </c>
      <c r="J38" s="163">
        <v>-86</v>
      </c>
      <c r="K38" s="163">
        <v>-2</v>
      </c>
      <c r="L38" s="163">
        <v>97</v>
      </c>
      <c r="M38" s="163">
        <v>-531</v>
      </c>
      <c r="N38" s="163">
        <v>-622</v>
      </c>
      <c r="O38" s="163">
        <v>-464</v>
      </c>
    </row>
    <row r="39" spans="1:15" s="162" customFormat="1" ht="16.5" customHeight="1">
      <c r="A39" s="233"/>
      <c r="B39" s="233" t="s">
        <v>130</v>
      </c>
      <c r="C39" s="233"/>
      <c r="D39" s="233"/>
      <c r="E39" s="170">
        <v>0</v>
      </c>
      <c r="F39" s="170">
        <v>0</v>
      </c>
      <c r="G39" s="170">
        <v>0</v>
      </c>
      <c r="H39" s="163">
        <v>-1150</v>
      </c>
      <c r="I39" s="163">
        <v>-3004</v>
      </c>
      <c r="J39" s="163">
        <v>370</v>
      </c>
      <c r="K39" s="163">
        <v>5761</v>
      </c>
      <c r="L39" s="163">
        <v>4351</v>
      </c>
      <c r="M39" s="163">
        <v>8785</v>
      </c>
      <c r="N39" s="163">
        <v>-8300</v>
      </c>
      <c r="O39" s="163">
        <v>-3604</v>
      </c>
    </row>
    <row r="40" spans="1:15" s="162" customFormat="1" ht="16.5" customHeight="1">
      <c r="A40" s="233"/>
      <c r="B40" s="233" t="s">
        <v>230</v>
      </c>
      <c r="C40" s="233"/>
      <c r="D40" s="233"/>
      <c r="E40" s="170">
        <v>0</v>
      </c>
      <c r="F40" s="170">
        <v>0</v>
      </c>
      <c r="G40" s="170">
        <v>0</v>
      </c>
      <c r="H40" s="170">
        <v>0</v>
      </c>
      <c r="I40" s="170">
        <v>0</v>
      </c>
      <c r="J40" s="170">
        <v>0</v>
      </c>
      <c r="K40" s="170">
        <v>0</v>
      </c>
      <c r="L40" s="170">
        <v>0</v>
      </c>
      <c r="M40" s="163">
        <v>24141</v>
      </c>
      <c r="N40" s="163">
        <v>-34914</v>
      </c>
      <c r="O40" s="163">
        <v>18359</v>
      </c>
    </row>
    <row r="41" spans="1:15" s="162" customFormat="1" ht="16.5" customHeight="1">
      <c r="A41" s="234"/>
      <c r="B41" s="234" t="s">
        <v>132</v>
      </c>
      <c r="C41" s="234"/>
      <c r="D41" s="234"/>
      <c r="E41" s="171">
        <v>0</v>
      </c>
      <c r="F41" s="171">
        <v>0</v>
      </c>
      <c r="G41" s="171">
        <v>0</v>
      </c>
      <c r="H41" s="164">
        <v>-96</v>
      </c>
      <c r="I41" s="164">
        <v>-9</v>
      </c>
      <c r="J41" s="164">
        <v>35</v>
      </c>
      <c r="K41" s="164">
        <v>34</v>
      </c>
      <c r="L41" s="164">
        <v>27</v>
      </c>
      <c r="M41" s="164">
        <v>517</v>
      </c>
      <c r="N41" s="164">
        <v>-520</v>
      </c>
      <c r="O41" s="164">
        <v>307</v>
      </c>
    </row>
    <row r="42" spans="1:15" s="162" customFormat="1" ht="16.5" customHeight="1">
      <c r="A42" s="234"/>
      <c r="B42" s="234" t="s">
        <v>133</v>
      </c>
      <c r="C42" s="234"/>
      <c r="D42" s="234"/>
      <c r="E42" s="171">
        <v>0</v>
      </c>
      <c r="F42" s="171">
        <v>0</v>
      </c>
      <c r="G42" s="171">
        <v>0</v>
      </c>
      <c r="H42" s="164">
        <v>41259</v>
      </c>
      <c r="I42" s="164">
        <v>-36234</v>
      </c>
      <c r="J42" s="164">
        <v>-766</v>
      </c>
      <c r="K42" s="164">
        <v>7348</v>
      </c>
      <c r="L42" s="164">
        <v>28945</v>
      </c>
      <c r="M42" s="164">
        <v>57644</v>
      </c>
      <c r="N42" s="164">
        <v>-83652</v>
      </c>
      <c r="O42" s="164">
        <v>27197</v>
      </c>
    </row>
    <row r="43" spans="1:15" s="162" customFormat="1" ht="16.5" customHeight="1">
      <c r="A43" s="312" t="s">
        <v>134</v>
      </c>
      <c r="B43" s="237"/>
      <c r="C43" s="237"/>
      <c r="D43" s="237"/>
      <c r="E43" s="172">
        <v>0</v>
      </c>
      <c r="F43" s="172">
        <v>0</v>
      </c>
      <c r="G43" s="172">
        <v>0</v>
      </c>
      <c r="H43" s="173">
        <v>46210</v>
      </c>
      <c r="I43" s="173">
        <v>-19988</v>
      </c>
      <c r="J43" s="173">
        <v>12478</v>
      </c>
      <c r="K43" s="173">
        <v>35393</v>
      </c>
      <c r="L43" s="173">
        <v>50700</v>
      </c>
      <c r="M43" s="173">
        <v>88445</v>
      </c>
      <c r="N43" s="173">
        <v>-49783</v>
      </c>
      <c r="O43" s="173">
        <v>72217</v>
      </c>
    </row>
    <row r="44" spans="1:15" s="162" customFormat="1" ht="16.5" customHeight="1">
      <c r="A44" s="233" t="s">
        <v>135</v>
      </c>
      <c r="B44" s="233"/>
      <c r="C44" s="233"/>
      <c r="D44" s="233"/>
      <c r="E44" s="170"/>
      <c r="F44" s="170"/>
      <c r="G44" s="170"/>
      <c r="H44" s="163"/>
      <c r="I44" s="163"/>
      <c r="J44" s="163"/>
      <c r="K44" s="163"/>
      <c r="L44" s="163"/>
      <c r="M44" s="163"/>
      <c r="N44" s="163"/>
      <c r="O44" s="163"/>
    </row>
    <row r="45" spans="1:15" s="162" customFormat="1" ht="16.5" customHeight="1">
      <c r="A45" s="233"/>
      <c r="B45" s="233" t="s">
        <v>136</v>
      </c>
      <c r="C45" s="233"/>
      <c r="D45" s="233"/>
      <c r="E45" s="170">
        <v>0</v>
      </c>
      <c r="F45" s="170">
        <v>0</v>
      </c>
      <c r="G45" s="170">
        <v>0</v>
      </c>
      <c r="H45" s="163">
        <v>48129</v>
      </c>
      <c r="I45" s="163">
        <v>-20763</v>
      </c>
      <c r="J45" s="163">
        <v>10967</v>
      </c>
      <c r="K45" s="163">
        <v>33187</v>
      </c>
      <c r="L45" s="163">
        <v>47826</v>
      </c>
      <c r="M45" s="163">
        <v>84260</v>
      </c>
      <c r="N45" s="163">
        <v>-51837</v>
      </c>
      <c r="O45" s="163">
        <v>68397</v>
      </c>
    </row>
    <row r="46" spans="1:15" s="162" customFormat="1" ht="16.5" customHeight="1" thickBot="1">
      <c r="A46" s="235"/>
      <c r="B46" s="235" t="s">
        <v>239</v>
      </c>
      <c r="C46" s="235"/>
      <c r="D46" s="235"/>
      <c r="E46" s="305">
        <v>0</v>
      </c>
      <c r="F46" s="305">
        <v>0</v>
      </c>
      <c r="G46" s="305">
        <v>0</v>
      </c>
      <c r="H46" s="306">
        <v>-1919</v>
      </c>
      <c r="I46" s="306">
        <v>775</v>
      </c>
      <c r="J46" s="306">
        <v>1510</v>
      </c>
      <c r="K46" s="306">
        <v>2205</v>
      </c>
      <c r="L46" s="306">
        <v>2874</v>
      </c>
      <c r="M46" s="306">
        <v>4184</v>
      </c>
      <c r="N46" s="306">
        <v>2053</v>
      </c>
      <c r="O46" s="306">
        <v>3820</v>
      </c>
    </row>
    <row r="47" spans="1:15" s="77" customFormat="1" ht="12" customHeight="1">
      <c r="A47" s="72"/>
      <c r="B47" s="72"/>
      <c r="C47" s="72"/>
      <c r="D47" s="72"/>
      <c r="E47" s="83"/>
      <c r="F47" s="83"/>
      <c r="G47" s="83"/>
      <c r="H47" s="83"/>
      <c r="I47" s="83"/>
      <c r="J47" s="83"/>
      <c r="K47" s="72"/>
      <c r="L47" s="72"/>
      <c r="M47" s="72"/>
      <c r="N47" s="72"/>
      <c r="O47" s="72"/>
    </row>
  </sheetData>
  <sheetProtection/>
  <printOptions/>
  <pageMargins left="0.3937007874015748" right="0.1968503937007874" top="0.3937007874015748" bottom="0.7874015748031497" header="0.5118110236220472" footer="0.5118110236220472"/>
  <pageSetup fitToHeight="1" fitToWidth="1" horizontalDpi="600" verticalDpi="600" orientation="portrait" paperSize="9"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B19">
      <selection activeCell="M8" sqref="M8:M42"/>
    </sheetView>
  </sheetViews>
  <sheetFormatPr defaultColWidth="9.00390625" defaultRowHeight="13.5"/>
  <cols>
    <col min="1" max="1" width="1.875" style="77" customWidth="1"/>
    <col min="2" max="2" width="33.25390625" style="77" customWidth="1"/>
    <col min="3" max="13" width="10.625" style="77" customWidth="1"/>
    <col min="14" max="16384" width="9.00390625" style="77" customWidth="1"/>
  </cols>
  <sheetData>
    <row r="1" s="89" customFormat="1" ht="18" customHeight="1">
      <c r="A1" s="196" t="s">
        <v>77</v>
      </c>
    </row>
    <row r="2" spans="1:13" s="75" customFormat="1" ht="9" customHeight="1">
      <c r="A2" s="74"/>
      <c r="B2" s="74"/>
      <c r="C2" s="74"/>
      <c r="D2" s="74"/>
      <c r="E2" s="5"/>
      <c r="F2" s="5"/>
      <c r="G2" s="5"/>
      <c r="H2" s="5"/>
      <c r="I2" s="5"/>
      <c r="J2" s="5"/>
      <c r="K2" s="5"/>
      <c r="L2" s="5"/>
      <c r="M2" s="5"/>
    </row>
    <row r="3" spans="1:13" s="75" customFormat="1" ht="12" customHeight="1">
      <c r="A3" s="91"/>
      <c r="B3" s="91"/>
      <c r="C3" s="91"/>
      <c r="D3" s="91"/>
      <c r="E3" s="91"/>
      <c r="F3" s="91"/>
      <c r="G3" s="91"/>
      <c r="H3" s="91"/>
      <c r="I3" s="91"/>
      <c r="J3" s="91"/>
      <c r="K3" s="91"/>
      <c r="L3" s="91"/>
      <c r="M3" s="91"/>
    </row>
    <row r="4" spans="1:13" ht="14.25" thickBot="1">
      <c r="A4" s="76"/>
      <c r="B4" s="76"/>
      <c r="C4" s="80"/>
      <c r="D4" s="80"/>
      <c r="E4" s="80"/>
      <c r="F4" s="80"/>
      <c r="G4" s="80"/>
      <c r="H4" s="80"/>
      <c r="I4" s="80"/>
      <c r="J4" s="80"/>
      <c r="K4" s="80"/>
      <c r="L4" s="80"/>
      <c r="M4" s="80" t="s">
        <v>28</v>
      </c>
    </row>
    <row r="5" spans="1:13" s="90" customFormat="1" ht="20.25" customHeight="1" thickBot="1">
      <c r="A5" s="263" t="s">
        <v>29</v>
      </c>
      <c r="B5" s="265"/>
      <c r="C5" s="304">
        <v>39142</v>
      </c>
      <c r="D5" s="304">
        <v>39508</v>
      </c>
      <c r="E5" s="304">
        <v>39873</v>
      </c>
      <c r="F5" s="304">
        <v>40238</v>
      </c>
      <c r="G5" s="304">
        <v>40603</v>
      </c>
      <c r="H5" s="304">
        <v>40969</v>
      </c>
      <c r="I5" s="304">
        <v>41334</v>
      </c>
      <c r="J5" s="304">
        <v>41699</v>
      </c>
      <c r="K5" s="304">
        <v>42064</v>
      </c>
      <c r="L5" s="304">
        <v>42430</v>
      </c>
      <c r="M5" s="304">
        <v>42795</v>
      </c>
    </row>
    <row r="6" spans="1:13" s="90" customFormat="1" ht="10.5" customHeight="1">
      <c r="A6" s="241"/>
      <c r="B6" s="241"/>
      <c r="C6" s="186"/>
      <c r="D6" s="186"/>
      <c r="E6" s="186"/>
      <c r="F6" s="186"/>
      <c r="G6" s="186"/>
      <c r="H6" s="186"/>
      <c r="I6" s="186"/>
      <c r="J6" s="186"/>
      <c r="K6" s="186"/>
      <c r="L6" s="186"/>
      <c r="M6" s="186"/>
    </row>
    <row r="7" spans="1:13" s="90" customFormat="1" ht="20.25" customHeight="1">
      <c r="A7" s="242" t="s">
        <v>202</v>
      </c>
      <c r="B7" s="242"/>
      <c r="C7" s="186"/>
      <c r="D7" s="186"/>
      <c r="E7" s="186"/>
      <c r="F7" s="186"/>
      <c r="G7" s="186"/>
      <c r="H7" s="186"/>
      <c r="I7" s="186"/>
      <c r="J7" s="186"/>
      <c r="K7" s="186"/>
      <c r="L7" s="186"/>
      <c r="M7" s="186"/>
    </row>
    <row r="8" spans="1:13" s="90" customFormat="1" ht="20.25" customHeight="1">
      <c r="A8" s="241"/>
      <c r="B8" s="241" t="s">
        <v>78</v>
      </c>
      <c r="C8" s="184">
        <v>40474</v>
      </c>
      <c r="D8" s="184">
        <v>30518</v>
      </c>
      <c r="E8" s="184">
        <v>-46681</v>
      </c>
      <c r="F8" s="184">
        <v>-8427</v>
      </c>
      <c r="G8" s="184">
        <v>26447</v>
      </c>
      <c r="H8" s="184">
        <v>5348</v>
      </c>
      <c r="I8" s="184">
        <v>16617</v>
      </c>
      <c r="J8" s="184">
        <v>33737</v>
      </c>
      <c r="K8" s="184">
        <v>45719</v>
      </c>
      <c r="L8" s="184">
        <v>46566</v>
      </c>
      <c r="M8" s="184">
        <v>63943</v>
      </c>
    </row>
    <row r="9" spans="1:13" s="90" customFormat="1" ht="20.25" customHeight="1">
      <c r="A9" s="241"/>
      <c r="B9" s="241" t="s">
        <v>79</v>
      </c>
      <c r="C9" s="184">
        <v>17544</v>
      </c>
      <c r="D9" s="184">
        <v>21528</v>
      </c>
      <c r="E9" s="184">
        <v>23919</v>
      </c>
      <c r="F9" s="184">
        <v>26053</v>
      </c>
      <c r="G9" s="184">
        <v>27945</v>
      </c>
      <c r="H9" s="184">
        <v>29755</v>
      </c>
      <c r="I9" s="184">
        <v>31054</v>
      </c>
      <c r="J9" s="184">
        <v>30849</v>
      </c>
      <c r="K9" s="184">
        <v>33615</v>
      </c>
      <c r="L9" s="184">
        <v>29723</v>
      </c>
      <c r="M9" s="184">
        <v>29445</v>
      </c>
    </row>
    <row r="10" spans="1:13" s="90" customFormat="1" ht="20.25" customHeight="1">
      <c r="A10" s="241"/>
      <c r="B10" s="241" t="s">
        <v>80</v>
      </c>
      <c r="C10" s="184">
        <v>-3709</v>
      </c>
      <c r="D10" s="184">
        <v>-4043</v>
      </c>
      <c r="E10" s="184">
        <v>-4669</v>
      </c>
      <c r="F10" s="184">
        <v>-2866</v>
      </c>
      <c r="G10" s="184">
        <v>-2913</v>
      </c>
      <c r="H10" s="184">
        <v>-2643</v>
      </c>
      <c r="I10" s="184">
        <v>-2880</v>
      </c>
      <c r="J10" s="184">
        <v>-1471</v>
      </c>
      <c r="K10" s="184">
        <v>-2526</v>
      </c>
      <c r="L10" s="184">
        <v>-3037</v>
      </c>
      <c r="M10" s="184">
        <v>-2822</v>
      </c>
    </row>
    <row r="11" spans="1:13" s="90" customFormat="1" ht="20.25" customHeight="1">
      <c r="A11" s="241"/>
      <c r="B11" s="241" t="s">
        <v>81</v>
      </c>
      <c r="C11" s="184">
        <v>3868</v>
      </c>
      <c r="D11" s="184">
        <v>5275</v>
      </c>
      <c r="E11" s="184">
        <v>5771</v>
      </c>
      <c r="F11" s="184">
        <v>6993</v>
      </c>
      <c r="G11" s="184">
        <v>5585</v>
      </c>
      <c r="H11" s="184">
        <v>4937</v>
      </c>
      <c r="I11" s="184">
        <v>3729</v>
      </c>
      <c r="J11" s="184">
        <v>2855</v>
      </c>
      <c r="K11" s="184">
        <v>2551</v>
      </c>
      <c r="L11" s="184">
        <v>2136</v>
      </c>
      <c r="M11" s="184">
        <v>2135</v>
      </c>
    </row>
    <row r="12" spans="1:13" s="90" customFormat="1" ht="20.25" customHeight="1">
      <c r="A12" s="241"/>
      <c r="B12" s="241" t="s">
        <v>82</v>
      </c>
      <c r="C12" s="184">
        <v>-19967</v>
      </c>
      <c r="D12" s="184">
        <v>-30740</v>
      </c>
      <c r="E12" s="184">
        <v>82942</v>
      </c>
      <c r="F12" s="184">
        <v>-38777</v>
      </c>
      <c r="G12" s="184">
        <v>24122</v>
      </c>
      <c r="H12" s="184">
        <v>-2034</v>
      </c>
      <c r="I12" s="184">
        <v>-11034</v>
      </c>
      <c r="J12" s="184">
        <v>-1185</v>
      </c>
      <c r="K12" s="184">
        <v>-8646</v>
      </c>
      <c r="L12" s="184">
        <v>-22609</v>
      </c>
      <c r="M12" s="184">
        <v>-14107</v>
      </c>
    </row>
    <row r="13" spans="1:13" s="90" customFormat="1" ht="20.25" customHeight="1">
      <c r="A13" s="241"/>
      <c r="B13" s="241" t="s">
        <v>83</v>
      </c>
      <c r="C13" s="184">
        <v>-7116</v>
      </c>
      <c r="D13" s="184">
        <v>-16381</v>
      </c>
      <c r="E13" s="184">
        <v>12515</v>
      </c>
      <c r="F13" s="184">
        <v>59002</v>
      </c>
      <c r="G13" s="184">
        <v>-16179</v>
      </c>
      <c r="H13" s="184">
        <v>-23476</v>
      </c>
      <c r="I13" s="184">
        <v>36873</v>
      </c>
      <c r="J13" s="184">
        <v>-9964</v>
      </c>
      <c r="K13" s="184">
        <v>-12572</v>
      </c>
      <c r="L13" s="184">
        <v>-7811</v>
      </c>
      <c r="M13" s="184">
        <v>1557</v>
      </c>
    </row>
    <row r="14" spans="1:13" s="90" customFormat="1" ht="20.25" customHeight="1">
      <c r="A14" s="241"/>
      <c r="B14" s="241" t="s">
        <v>84</v>
      </c>
      <c r="C14" s="184">
        <v>15367</v>
      </c>
      <c r="D14" s="184">
        <v>-7913</v>
      </c>
      <c r="E14" s="184">
        <v>-52938</v>
      </c>
      <c r="F14" s="184">
        <v>8581</v>
      </c>
      <c r="G14" s="184">
        <v>5384</v>
      </c>
      <c r="H14" s="184">
        <v>2110</v>
      </c>
      <c r="I14" s="184">
        <v>-10643</v>
      </c>
      <c r="J14" s="184">
        <v>8290</v>
      </c>
      <c r="K14" s="184">
        <v>3410</v>
      </c>
      <c r="L14" s="184">
        <v>12513</v>
      </c>
      <c r="M14" s="184">
        <v>7169</v>
      </c>
    </row>
    <row r="15" spans="1:13" s="90" customFormat="1" ht="20.25" customHeight="1">
      <c r="A15" s="241"/>
      <c r="B15" s="241" t="s">
        <v>85</v>
      </c>
      <c r="C15" s="184">
        <v>-3937</v>
      </c>
      <c r="D15" s="184">
        <v>14540</v>
      </c>
      <c r="E15" s="184">
        <v>12575</v>
      </c>
      <c r="F15" s="184">
        <v>-24402</v>
      </c>
      <c r="G15" s="184">
        <v>10525</v>
      </c>
      <c r="H15" s="184">
        <v>9030</v>
      </c>
      <c r="I15" s="184">
        <v>-9553</v>
      </c>
      <c r="J15" s="184">
        <v>-6445</v>
      </c>
      <c r="K15" s="184">
        <v>3958</v>
      </c>
      <c r="L15" s="184">
        <v>1750</v>
      </c>
      <c r="M15" s="184">
        <v>4909</v>
      </c>
    </row>
    <row r="16" spans="1:13" s="90" customFormat="1" ht="20.25" customHeight="1">
      <c r="A16" s="241"/>
      <c r="B16" s="243" t="s">
        <v>86</v>
      </c>
      <c r="C16" s="187">
        <v>-15331</v>
      </c>
      <c r="D16" s="187">
        <v>-10094</v>
      </c>
      <c r="E16" s="188">
        <v>-10589</v>
      </c>
      <c r="F16" s="187">
        <v>-5928</v>
      </c>
      <c r="G16" s="187">
        <v>-19791</v>
      </c>
      <c r="H16" s="187">
        <v>12207</v>
      </c>
      <c r="I16" s="187">
        <v>7157</v>
      </c>
      <c r="J16" s="187">
        <v>5895</v>
      </c>
      <c r="K16" s="187">
        <v>-6735</v>
      </c>
      <c r="L16" s="187">
        <v>-3604</v>
      </c>
      <c r="M16" s="187">
        <v>-24157</v>
      </c>
    </row>
    <row r="17" spans="1:13" s="90" customFormat="1" ht="20.25" customHeight="1">
      <c r="A17" s="241"/>
      <c r="B17" s="244" t="s">
        <v>87</v>
      </c>
      <c r="C17" s="189">
        <v>27191</v>
      </c>
      <c r="D17" s="189">
        <v>2689</v>
      </c>
      <c r="E17" s="190">
        <v>28985</v>
      </c>
      <c r="F17" s="189">
        <v>20228</v>
      </c>
      <c r="G17" s="189">
        <v>61127</v>
      </c>
      <c r="H17" s="189">
        <v>35233</v>
      </c>
      <c r="I17" s="189">
        <v>61321</v>
      </c>
      <c r="J17" s="189">
        <v>62561</v>
      </c>
      <c r="K17" s="189">
        <v>58775</v>
      </c>
      <c r="L17" s="189">
        <v>55627</v>
      </c>
      <c r="M17" s="189">
        <v>68073</v>
      </c>
    </row>
    <row r="18" spans="1:13" s="90" customFormat="1" ht="20.25" customHeight="1">
      <c r="A18" s="241"/>
      <c r="B18" s="241" t="s">
        <v>88</v>
      </c>
      <c r="C18" s="184">
        <v>3704</v>
      </c>
      <c r="D18" s="184">
        <v>4006</v>
      </c>
      <c r="E18" s="184">
        <v>4625</v>
      </c>
      <c r="F18" s="184">
        <v>2814</v>
      </c>
      <c r="G18" s="184">
        <v>2745</v>
      </c>
      <c r="H18" s="184">
        <v>2920</v>
      </c>
      <c r="I18" s="184">
        <v>2859</v>
      </c>
      <c r="J18" s="184">
        <v>1451</v>
      </c>
      <c r="K18" s="184">
        <v>2572</v>
      </c>
      <c r="L18" s="184">
        <v>3035</v>
      </c>
      <c r="M18" s="184">
        <v>2838</v>
      </c>
    </row>
    <row r="19" spans="1:13" s="90" customFormat="1" ht="20.25" customHeight="1">
      <c r="A19" s="241"/>
      <c r="B19" s="241" t="s">
        <v>89</v>
      </c>
      <c r="C19" s="184">
        <v>-3719</v>
      </c>
      <c r="D19" s="184">
        <v>-5170</v>
      </c>
      <c r="E19" s="184">
        <v>-5653</v>
      </c>
      <c r="F19" s="184">
        <v>-6910</v>
      </c>
      <c r="G19" s="184">
        <v>-5381</v>
      </c>
      <c r="H19" s="184">
        <v>-5371</v>
      </c>
      <c r="I19" s="184">
        <v>-4096</v>
      </c>
      <c r="J19" s="184">
        <v>-2958</v>
      </c>
      <c r="K19" s="184">
        <v>-2536</v>
      </c>
      <c r="L19" s="184">
        <v>-2186</v>
      </c>
      <c r="M19" s="184">
        <v>-2230</v>
      </c>
    </row>
    <row r="20" spans="1:13" s="90" customFormat="1" ht="20.25" customHeight="1">
      <c r="A20" s="241"/>
      <c r="B20" s="241" t="s">
        <v>90</v>
      </c>
      <c r="C20" s="184">
        <v>-14411</v>
      </c>
      <c r="D20" s="184">
        <v>-14720</v>
      </c>
      <c r="E20" s="184">
        <v>-4856</v>
      </c>
      <c r="F20" s="184">
        <v>-4208</v>
      </c>
      <c r="G20" s="184">
        <v>-4638</v>
      </c>
      <c r="H20" s="184">
        <v>-4468</v>
      </c>
      <c r="I20" s="184">
        <v>-4742</v>
      </c>
      <c r="J20" s="184">
        <v>-7403</v>
      </c>
      <c r="K20" s="184">
        <v>-7352</v>
      </c>
      <c r="L20" s="184">
        <v>-8026</v>
      </c>
      <c r="M20" s="184">
        <v>-10496</v>
      </c>
    </row>
    <row r="21" spans="1:13" s="90" customFormat="1" ht="20.25" customHeight="1">
      <c r="A21" s="243"/>
      <c r="B21" s="310" t="s">
        <v>91</v>
      </c>
      <c r="C21" s="187">
        <v>12764</v>
      </c>
      <c r="D21" s="187">
        <v>-13195</v>
      </c>
      <c r="E21" s="187">
        <v>23101</v>
      </c>
      <c r="F21" s="187">
        <v>11923</v>
      </c>
      <c r="G21" s="187">
        <v>53853</v>
      </c>
      <c r="H21" s="187">
        <v>28314</v>
      </c>
      <c r="I21" s="187">
        <v>55342</v>
      </c>
      <c r="J21" s="187">
        <v>53651</v>
      </c>
      <c r="K21" s="187">
        <v>51459</v>
      </c>
      <c r="L21" s="187">
        <v>48450</v>
      </c>
      <c r="M21" s="187">
        <v>58185</v>
      </c>
    </row>
    <row r="22" spans="1:13" s="90" customFormat="1" ht="13.5" customHeight="1">
      <c r="A22" s="241"/>
      <c r="B22" s="241"/>
      <c r="C22" s="184"/>
      <c r="D22" s="184"/>
      <c r="E22" s="184"/>
      <c r="F22" s="184"/>
      <c r="G22" s="184"/>
      <c r="H22" s="184"/>
      <c r="I22" s="184"/>
      <c r="J22" s="184"/>
      <c r="K22" s="184"/>
      <c r="L22" s="184"/>
      <c r="M22" s="184"/>
    </row>
    <row r="23" spans="1:13" s="90" customFormat="1" ht="20.25" customHeight="1">
      <c r="A23" s="242" t="s">
        <v>92</v>
      </c>
      <c r="B23" s="242"/>
      <c r="C23" s="184"/>
      <c r="D23" s="184"/>
      <c r="E23" s="184"/>
      <c r="F23" s="184"/>
      <c r="G23" s="184"/>
      <c r="H23" s="184"/>
      <c r="I23" s="184"/>
      <c r="J23" s="184"/>
      <c r="K23" s="184"/>
      <c r="L23" s="184"/>
      <c r="M23" s="184"/>
    </row>
    <row r="24" spans="1:13" s="90" customFormat="1" ht="25.5" customHeight="1">
      <c r="A24" s="241"/>
      <c r="B24" s="245" t="s">
        <v>93</v>
      </c>
      <c r="C24" s="184">
        <v>-35603</v>
      </c>
      <c r="D24" s="184">
        <v>-35782</v>
      </c>
      <c r="E24" s="184">
        <v>-39944</v>
      </c>
      <c r="F24" s="184">
        <v>-10968</v>
      </c>
      <c r="G24" s="184">
        <v>-12719</v>
      </c>
      <c r="H24" s="184">
        <v>-10596</v>
      </c>
      <c r="I24" s="184">
        <v>-25601</v>
      </c>
      <c r="J24" s="184">
        <v>-17489</v>
      </c>
      <c r="K24" s="184">
        <v>-25502</v>
      </c>
      <c r="L24" s="184">
        <v>-22501</v>
      </c>
      <c r="M24" s="184">
        <v>-19635</v>
      </c>
    </row>
    <row r="25" spans="1:13" s="90" customFormat="1" ht="22.5" customHeight="1">
      <c r="A25" s="241"/>
      <c r="B25" s="245" t="s">
        <v>171</v>
      </c>
      <c r="C25" s="184">
        <v>4529</v>
      </c>
      <c r="D25" s="184">
        <v>4562</v>
      </c>
      <c r="E25" s="184">
        <v>16731</v>
      </c>
      <c r="F25" s="184">
        <v>14260</v>
      </c>
      <c r="G25" s="184">
        <v>99140</v>
      </c>
      <c r="H25" s="184">
        <v>36</v>
      </c>
      <c r="I25" s="184">
        <v>9138</v>
      </c>
      <c r="J25" s="184">
        <v>11745</v>
      </c>
      <c r="K25" s="184">
        <v>7102</v>
      </c>
      <c r="L25" s="184">
        <v>7872</v>
      </c>
      <c r="M25" s="184">
        <v>33609</v>
      </c>
    </row>
    <row r="26" spans="1:13" s="90" customFormat="1" ht="20.25" customHeight="1">
      <c r="A26" s="241"/>
      <c r="B26" s="243" t="s">
        <v>94</v>
      </c>
      <c r="C26" s="187">
        <v>-3367</v>
      </c>
      <c r="D26" s="187">
        <v>-5475</v>
      </c>
      <c r="E26" s="187">
        <v>10935</v>
      </c>
      <c r="F26" s="187">
        <v>-3820</v>
      </c>
      <c r="G26" s="187">
        <v>-2179</v>
      </c>
      <c r="H26" s="187">
        <v>-2929</v>
      </c>
      <c r="I26" s="187">
        <v>-7824</v>
      </c>
      <c r="J26" s="187">
        <v>-3905</v>
      </c>
      <c r="K26" s="187">
        <v>-4349</v>
      </c>
      <c r="L26" s="187">
        <v>-4781</v>
      </c>
      <c r="M26" s="187">
        <v>-4225</v>
      </c>
    </row>
    <row r="27" spans="1:13" s="90" customFormat="1" ht="20.25" customHeight="1">
      <c r="A27" s="243"/>
      <c r="B27" s="310" t="s">
        <v>91</v>
      </c>
      <c r="C27" s="187">
        <v>-34440</v>
      </c>
      <c r="D27" s="187">
        <v>-36694</v>
      </c>
      <c r="E27" s="187">
        <v>-12278</v>
      </c>
      <c r="F27" s="187">
        <v>-528</v>
      </c>
      <c r="G27" s="187">
        <v>84241</v>
      </c>
      <c r="H27" s="187">
        <v>-13489</v>
      </c>
      <c r="I27" s="187">
        <v>-24286</v>
      </c>
      <c r="J27" s="187">
        <v>-9649</v>
      </c>
      <c r="K27" s="187">
        <v>-22750</v>
      </c>
      <c r="L27" s="187">
        <v>-19410</v>
      </c>
      <c r="M27" s="187">
        <v>9748</v>
      </c>
    </row>
    <row r="28" spans="1:13" s="90" customFormat="1" ht="20.25" customHeight="1" thickBot="1">
      <c r="A28" s="246" t="s">
        <v>203</v>
      </c>
      <c r="B28" s="246"/>
      <c r="C28" s="191">
        <v>-21676</v>
      </c>
      <c r="D28" s="191">
        <v>-49890</v>
      </c>
      <c r="E28" s="191">
        <v>10822</v>
      </c>
      <c r="F28" s="191">
        <v>11395</v>
      </c>
      <c r="G28" s="191">
        <v>138094</v>
      </c>
      <c r="H28" s="191">
        <v>14825</v>
      </c>
      <c r="I28" s="191">
        <v>31055</v>
      </c>
      <c r="J28" s="191">
        <v>44002</v>
      </c>
      <c r="K28" s="191">
        <v>28708</v>
      </c>
      <c r="L28" s="191">
        <v>29040</v>
      </c>
      <c r="M28" s="191">
        <v>67934</v>
      </c>
    </row>
    <row r="29" spans="1:13" s="90" customFormat="1" ht="13.5" customHeight="1" thickTop="1">
      <c r="A29" s="241"/>
      <c r="B29" s="241"/>
      <c r="C29" s="184"/>
      <c r="D29" s="184"/>
      <c r="E29" s="184"/>
      <c r="F29" s="184"/>
      <c r="G29" s="184"/>
      <c r="H29" s="184"/>
      <c r="I29" s="184"/>
      <c r="J29" s="184"/>
      <c r="K29" s="184"/>
      <c r="L29" s="184"/>
      <c r="M29" s="184"/>
    </row>
    <row r="30" spans="1:13" s="90" customFormat="1" ht="20.25" customHeight="1">
      <c r="A30" s="242" t="s">
        <v>95</v>
      </c>
      <c r="B30" s="242"/>
      <c r="C30" s="184"/>
      <c r="D30" s="184"/>
      <c r="E30" s="184"/>
      <c r="F30" s="184"/>
      <c r="G30" s="184"/>
      <c r="H30" s="184"/>
      <c r="I30" s="184"/>
      <c r="J30" s="184"/>
      <c r="K30" s="184"/>
      <c r="L30" s="184"/>
      <c r="M30" s="184"/>
    </row>
    <row r="31" spans="1:13" s="90" customFormat="1" ht="20.25" customHeight="1">
      <c r="A31" s="241"/>
      <c r="B31" s="241" t="s">
        <v>96</v>
      </c>
      <c r="C31" s="184">
        <v>1326</v>
      </c>
      <c r="D31" s="184">
        <v>6688</v>
      </c>
      <c r="E31" s="184">
        <v>46214</v>
      </c>
      <c r="F31" s="184">
        <v>-36701</v>
      </c>
      <c r="G31" s="184">
        <v>-41835</v>
      </c>
      <c r="H31" s="184">
        <v>11184</v>
      </c>
      <c r="I31" s="184">
        <v>-8331</v>
      </c>
      <c r="J31" s="184">
        <v>1404</v>
      </c>
      <c r="K31" s="184">
        <v>-7926</v>
      </c>
      <c r="L31" s="184">
        <v>-11245</v>
      </c>
      <c r="M31" s="184">
        <v>-228</v>
      </c>
    </row>
    <row r="32" spans="1:13" s="90" customFormat="1" ht="20.25" customHeight="1">
      <c r="A32" s="241"/>
      <c r="B32" s="241" t="s">
        <v>97</v>
      </c>
      <c r="C32" s="184">
        <v>-19700</v>
      </c>
      <c r="D32" s="184">
        <v>37500</v>
      </c>
      <c r="E32" s="184">
        <v>-12500</v>
      </c>
      <c r="F32" s="184">
        <v>-35000</v>
      </c>
      <c r="G32" s="184">
        <v>-18000</v>
      </c>
      <c r="H32" s="184">
        <v>10000</v>
      </c>
      <c r="I32" s="184">
        <v>18000</v>
      </c>
      <c r="J32" s="184">
        <v>-28000</v>
      </c>
      <c r="K32" s="184">
        <v>19000</v>
      </c>
      <c r="L32" s="184">
        <v>3000</v>
      </c>
      <c r="M32" s="184">
        <v>-22000</v>
      </c>
    </row>
    <row r="33" spans="1:13" s="90" customFormat="1" ht="20.25" customHeight="1">
      <c r="A33" s="241"/>
      <c r="B33" s="241" t="s">
        <v>98</v>
      </c>
      <c r="C33" s="184">
        <v>163913</v>
      </c>
      <c r="D33" s="184">
        <v>77643</v>
      </c>
      <c r="E33" s="184">
        <v>78207</v>
      </c>
      <c r="F33" s="184">
        <v>60937</v>
      </c>
      <c r="G33" s="184">
        <v>1709</v>
      </c>
      <c r="H33" s="184">
        <v>50956</v>
      </c>
      <c r="I33" s="184">
        <v>72224</v>
      </c>
      <c r="J33" s="184">
        <v>20095</v>
      </c>
      <c r="K33" s="184">
        <v>751</v>
      </c>
      <c r="L33" s="184">
        <v>34520</v>
      </c>
      <c r="M33" s="184">
        <v>26355</v>
      </c>
    </row>
    <row r="34" spans="1:13" s="90" customFormat="1" ht="20.25" customHeight="1">
      <c r="A34" s="241"/>
      <c r="B34" s="241" t="s">
        <v>99</v>
      </c>
      <c r="C34" s="184">
        <v>-120659</v>
      </c>
      <c r="D34" s="184">
        <v>-61470</v>
      </c>
      <c r="E34" s="184">
        <v>-50995</v>
      </c>
      <c r="F34" s="184">
        <v>-47105</v>
      </c>
      <c r="G34" s="184">
        <v>-24692</v>
      </c>
      <c r="H34" s="184">
        <v>-90264</v>
      </c>
      <c r="I34" s="184">
        <v>-123071</v>
      </c>
      <c r="J34" s="184">
        <v>-23798</v>
      </c>
      <c r="K34" s="184">
        <v>-24357</v>
      </c>
      <c r="L34" s="184">
        <v>-35106</v>
      </c>
      <c r="M34" s="184">
        <v>-37082</v>
      </c>
    </row>
    <row r="35" spans="1:13" s="90" customFormat="1" ht="20.25" customHeight="1">
      <c r="A35" s="241"/>
      <c r="B35" s="243" t="s">
        <v>100</v>
      </c>
      <c r="C35" s="187">
        <v>-6124</v>
      </c>
      <c r="D35" s="187">
        <v>-6148</v>
      </c>
      <c r="E35" s="187">
        <v>-7174</v>
      </c>
      <c r="F35" s="187">
        <v>-4708</v>
      </c>
      <c r="G35" s="187">
        <v>-10649</v>
      </c>
      <c r="H35" s="187">
        <v>-14468</v>
      </c>
      <c r="I35" s="187">
        <v>-15649</v>
      </c>
      <c r="J35" s="187">
        <v>-20270</v>
      </c>
      <c r="K35" s="187">
        <v>-21296</v>
      </c>
      <c r="L35" s="187">
        <v>-22734</v>
      </c>
      <c r="M35" s="187">
        <v>-23128</v>
      </c>
    </row>
    <row r="36" spans="1:13" s="90" customFormat="1" ht="20.25" customHeight="1">
      <c r="A36" s="241"/>
      <c r="B36" s="311" t="s">
        <v>91</v>
      </c>
      <c r="C36" s="184">
        <v>18755</v>
      </c>
      <c r="D36" s="184">
        <v>54212</v>
      </c>
      <c r="E36" s="184">
        <v>53752</v>
      </c>
      <c r="F36" s="184">
        <v>-62578</v>
      </c>
      <c r="G36" s="184">
        <v>-93468</v>
      </c>
      <c r="H36" s="184">
        <v>-32592</v>
      </c>
      <c r="I36" s="184">
        <v>-56827</v>
      </c>
      <c r="J36" s="184">
        <v>-50569</v>
      </c>
      <c r="K36" s="184">
        <v>-33828</v>
      </c>
      <c r="L36" s="184">
        <v>-31566</v>
      </c>
      <c r="M36" s="184">
        <v>-56083</v>
      </c>
    </row>
    <row r="37" spans="1:13" s="90" customFormat="1" ht="20.25" customHeight="1">
      <c r="A37" s="247" t="s">
        <v>101</v>
      </c>
      <c r="B37" s="247"/>
      <c r="C37" s="187">
        <v>213</v>
      </c>
      <c r="D37" s="187">
        <v>-1427</v>
      </c>
      <c r="E37" s="187">
        <v>-1658</v>
      </c>
      <c r="F37" s="187">
        <v>117</v>
      </c>
      <c r="G37" s="187">
        <v>-1103</v>
      </c>
      <c r="H37" s="187">
        <v>-56</v>
      </c>
      <c r="I37" s="187">
        <v>1196</v>
      </c>
      <c r="J37" s="187">
        <v>-76</v>
      </c>
      <c r="K37" s="187">
        <v>1718</v>
      </c>
      <c r="L37" s="187">
        <v>-2099</v>
      </c>
      <c r="M37" s="187">
        <v>-910</v>
      </c>
    </row>
    <row r="38" spans="1:13" s="90" customFormat="1" ht="20.25" customHeight="1" thickBot="1">
      <c r="A38" s="248" t="s">
        <v>102</v>
      </c>
      <c r="B38" s="248"/>
      <c r="C38" s="191">
        <v>-2707</v>
      </c>
      <c r="D38" s="191">
        <v>2894</v>
      </c>
      <c r="E38" s="191">
        <v>62917</v>
      </c>
      <c r="F38" s="191">
        <v>-51065</v>
      </c>
      <c r="G38" s="191">
        <v>43522</v>
      </c>
      <c r="H38" s="191">
        <v>-17824</v>
      </c>
      <c r="I38" s="191">
        <v>-24575</v>
      </c>
      <c r="J38" s="191">
        <v>-6644</v>
      </c>
      <c r="K38" s="191">
        <v>-3401</v>
      </c>
      <c r="L38" s="191">
        <v>-4625</v>
      </c>
      <c r="M38" s="191">
        <v>10940</v>
      </c>
    </row>
    <row r="39" spans="1:13" s="90" customFormat="1" ht="20.25" customHeight="1" thickTop="1">
      <c r="A39" s="249" t="s">
        <v>103</v>
      </c>
      <c r="B39" s="249"/>
      <c r="C39" s="192">
        <v>21413</v>
      </c>
      <c r="D39" s="192">
        <v>19135</v>
      </c>
      <c r="E39" s="192">
        <v>22092</v>
      </c>
      <c r="F39" s="192">
        <v>85365</v>
      </c>
      <c r="G39" s="192">
        <v>37283</v>
      </c>
      <c r="H39" s="192">
        <v>81796</v>
      </c>
      <c r="I39" s="192">
        <v>64261</v>
      </c>
      <c r="J39" s="192">
        <v>39688</v>
      </c>
      <c r="K39" s="192">
        <v>33412</v>
      </c>
      <c r="L39" s="192">
        <v>31895</v>
      </c>
      <c r="M39" s="192">
        <v>30838</v>
      </c>
    </row>
    <row r="40" spans="1:13" s="90" customFormat="1" ht="22.5" customHeight="1">
      <c r="A40" s="413" t="s">
        <v>205</v>
      </c>
      <c r="B40" s="413"/>
      <c r="C40" s="189">
        <v>429</v>
      </c>
      <c r="D40" s="189">
        <v>62</v>
      </c>
      <c r="E40" s="189">
        <v>355</v>
      </c>
      <c r="F40" s="189">
        <v>2982</v>
      </c>
      <c r="G40" s="189">
        <v>990</v>
      </c>
      <c r="H40" s="189">
        <v>289</v>
      </c>
      <c r="I40" s="193">
        <v>0</v>
      </c>
      <c r="J40" s="193">
        <v>368</v>
      </c>
      <c r="K40" s="193">
        <v>1883</v>
      </c>
      <c r="L40" s="193">
        <v>3552</v>
      </c>
      <c r="M40" s="193">
        <v>107</v>
      </c>
    </row>
    <row r="41" spans="1:13" s="90" customFormat="1" ht="22.5" customHeight="1">
      <c r="A41" s="413" t="s">
        <v>204</v>
      </c>
      <c r="B41" s="414"/>
      <c r="C41" s="193">
        <v>0</v>
      </c>
      <c r="D41" s="193">
        <v>0</v>
      </c>
      <c r="E41" s="193">
        <v>0</v>
      </c>
      <c r="F41" s="193">
        <v>0</v>
      </c>
      <c r="G41" s="193">
        <v>0</v>
      </c>
      <c r="H41" s="193">
        <v>0</v>
      </c>
      <c r="I41" s="194">
        <v>2</v>
      </c>
      <c r="J41" s="193">
        <v>0</v>
      </c>
      <c r="K41" s="193">
        <v>0</v>
      </c>
      <c r="L41" s="193">
        <v>17</v>
      </c>
      <c r="M41" s="193">
        <v>0</v>
      </c>
    </row>
    <row r="42" spans="1:13" s="90" customFormat="1" ht="20.25" customHeight="1" thickBot="1">
      <c r="A42" s="250" t="s">
        <v>104</v>
      </c>
      <c r="B42" s="250"/>
      <c r="C42" s="195">
        <v>19135</v>
      </c>
      <c r="D42" s="195">
        <v>22092</v>
      </c>
      <c r="E42" s="195">
        <v>85365</v>
      </c>
      <c r="F42" s="195">
        <v>37283</v>
      </c>
      <c r="G42" s="195">
        <v>81796</v>
      </c>
      <c r="H42" s="195">
        <v>64261</v>
      </c>
      <c r="I42" s="195">
        <v>39688</v>
      </c>
      <c r="J42" s="195">
        <v>33412</v>
      </c>
      <c r="K42" s="195">
        <v>31895</v>
      </c>
      <c r="L42" s="195">
        <v>30838</v>
      </c>
      <c r="M42" s="195">
        <v>41886</v>
      </c>
    </row>
    <row r="43" s="92" customFormat="1" ht="11.25"/>
    <row r="44" s="92" customFormat="1" ht="11.25"/>
    <row r="45" s="92" customFormat="1" ht="11.25"/>
    <row r="46" s="92" customFormat="1" ht="11.25"/>
    <row r="47" s="92" customFormat="1" ht="11.25"/>
    <row r="48" s="92" customFormat="1" ht="11.25"/>
    <row r="49" s="92" customFormat="1" ht="11.25"/>
    <row r="50" s="92" customFormat="1" ht="11.25"/>
    <row r="51" s="92" customFormat="1" ht="11.25"/>
    <row r="52" s="92" customFormat="1" ht="11.25"/>
    <row r="53" s="92" customFormat="1" ht="11.25"/>
    <row r="54" s="92" customFormat="1" ht="11.25"/>
    <row r="55" s="92" customFormat="1" ht="11.25"/>
    <row r="56" s="92" customFormat="1" ht="11.25"/>
    <row r="57" s="92" customFormat="1" ht="11.25"/>
    <row r="58" s="92" customFormat="1" ht="11.25"/>
    <row r="59" s="92" customFormat="1" ht="11.25"/>
    <row r="60" s="92" customFormat="1" ht="11.25"/>
    <row r="61" s="92" customFormat="1" ht="11.25"/>
    <row r="62" s="92" customFormat="1" ht="11.25"/>
    <row r="63" s="92" customFormat="1" ht="11.25"/>
    <row r="64" s="92" customFormat="1" ht="11.25"/>
    <row r="65" s="92" customFormat="1" ht="11.25"/>
    <row r="66" s="92" customFormat="1" ht="11.25"/>
    <row r="67" s="92" customFormat="1" ht="11.25"/>
    <row r="68" s="92" customFormat="1" ht="11.25"/>
    <row r="69" s="92" customFormat="1" ht="11.25"/>
    <row r="70" s="92" customFormat="1" ht="11.25"/>
    <row r="71" s="92" customFormat="1" ht="11.25"/>
    <row r="72" s="92" customFormat="1" ht="11.25"/>
    <row r="73" s="92" customFormat="1" ht="11.25"/>
    <row r="74" s="92" customFormat="1" ht="11.25"/>
    <row r="75" s="92" customFormat="1" ht="11.25"/>
    <row r="76" s="92" customFormat="1" ht="11.25"/>
    <row r="77" s="92" customFormat="1" ht="11.25"/>
    <row r="78" s="92" customFormat="1" ht="11.25"/>
    <row r="79" s="92" customFormat="1" ht="11.25"/>
    <row r="80" s="92" customFormat="1" ht="11.25"/>
    <row r="81" s="92" customFormat="1" ht="11.25"/>
    <row r="82" s="92" customFormat="1" ht="11.25"/>
    <row r="83" s="92" customFormat="1" ht="11.25"/>
  </sheetData>
  <sheetProtection/>
  <mergeCells count="2">
    <mergeCell ref="A40:B40"/>
    <mergeCell ref="A41:B41"/>
  </mergeCells>
  <printOptions/>
  <pageMargins left="0.5905511811023623" right="0.1968503937007874" top="0.3937007874015748"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大木　緑</cp:lastModifiedBy>
  <cp:lastPrinted>2017-07-25T04:38:14Z</cp:lastPrinted>
  <dcterms:created xsi:type="dcterms:W3CDTF">2003-04-25T10:15:05Z</dcterms:created>
  <dcterms:modified xsi:type="dcterms:W3CDTF">2017-07-26T00:44:55Z</dcterms:modified>
  <cp:category/>
  <cp:version/>
  <cp:contentType/>
  <cp:contentStatus/>
</cp:coreProperties>
</file>