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65521" windowWidth="19200" windowHeight="12270" tabRatio="759" activeTab="0"/>
  </bookViews>
  <sheets>
    <sheet name="経営成績　業績ハイライト" sheetId="1" r:id="rId1"/>
    <sheet name="経営成績　四半期データ(2015年3月期～）セグメント含む" sheetId="2" r:id="rId2"/>
    <sheet name="経営成績　四半期データ(2005年3月期～2014年3月期）" sheetId="3" r:id="rId3"/>
    <sheet name="主な財務指標" sheetId="4" r:id="rId4"/>
    <sheet name="セグメント情報" sheetId="5" r:id="rId5"/>
    <sheet name="研究開発費・設備投資額・資本費等" sheetId="6" r:id="rId6"/>
    <sheet name="貸借対照表" sheetId="7" r:id="rId7"/>
    <sheet name="損益計算書" sheetId="8" r:id="rId8"/>
    <sheet name="キャッシュ・フロー計算書" sheetId="9" r:id="rId9"/>
    <sheet name="今期業績予想" sheetId="10" r:id="rId10"/>
  </sheets>
  <definedNames>
    <definedName name="_xlnm.Print_Area" localSheetId="4">'セグメント情報'!$A$1:$M$64</definedName>
    <definedName name="_xlnm.Print_Area" localSheetId="3">'主な財務指標'!$A$1:$L$36</definedName>
    <definedName name="_xlnm.Print_Area" localSheetId="7">'損益計算書'!$A$1:$O$46</definedName>
    <definedName name="_xlnm.Print_Titles" localSheetId="2">'経営成績　四半期データ(2005年3月期～2014年3月期）'!$A:$B</definedName>
    <definedName name="_xlnm.Print_Titles" localSheetId="1">'経営成績　四半期データ(2015年3月期～）セグメント含む'!$A:$B</definedName>
  </definedNames>
  <calcPr fullCalcOnLoad="1"/>
</workbook>
</file>

<file path=xl/sharedStrings.xml><?xml version="1.0" encoding="utf-8"?>
<sst xmlns="http://schemas.openxmlformats.org/spreadsheetml/2006/main" count="613" uniqueCount="255">
  <si>
    <t>売上高</t>
  </si>
  <si>
    <t>総資産</t>
  </si>
  <si>
    <t>研究開発費</t>
  </si>
  <si>
    <t>従業員数(人）</t>
  </si>
  <si>
    <t>（単位：億円）</t>
  </si>
  <si>
    <t>営業利益</t>
  </si>
  <si>
    <t>経常利益</t>
  </si>
  <si>
    <t>税金等調整前当期純利益</t>
  </si>
  <si>
    <t>当期純利益</t>
  </si>
  <si>
    <t>連結子会社数</t>
  </si>
  <si>
    <t>持分法適用会社数</t>
  </si>
  <si>
    <t>※1 設備投資額は、有形固定資産への投資額とリース契約による取得相当額の合計値です。</t>
  </si>
  <si>
    <t>※2 資本費（減価償却費+支払リース料）は、有形固定資産の減価償却費と生産設備に係る支払リース料の合計値です。</t>
  </si>
  <si>
    <t>主な財務指標</t>
  </si>
  <si>
    <t>自己資本</t>
  </si>
  <si>
    <t>※1.   売上高÷（（前期末総資産＋当期末総資産）÷2）</t>
  </si>
  <si>
    <t>※2.   当期純利益÷（（前期末総資産＋当期末総資産）÷2）</t>
  </si>
  <si>
    <t>※3.   自己資本÷総資産</t>
  </si>
  <si>
    <t>※4.  当期純利益÷（（前期末自己資本＋当期末自己資本）÷2）</t>
  </si>
  <si>
    <t>※5.  金融債務÷総資産</t>
  </si>
  <si>
    <t>※6.  金融債務残高÷自己資本</t>
  </si>
  <si>
    <t>　潜在株式調整後</t>
  </si>
  <si>
    <t>※1.  当期純利益÷期中平均株式数</t>
  </si>
  <si>
    <t>※2.  純資産÷期末発行済株式数</t>
  </si>
  <si>
    <t>(単位：億円）</t>
  </si>
  <si>
    <t>その他</t>
  </si>
  <si>
    <t>営業利益</t>
  </si>
  <si>
    <t>地域別売上高</t>
  </si>
  <si>
    <t>海外</t>
  </si>
  <si>
    <t>(単位：百万円）</t>
  </si>
  <si>
    <t>3月31日終了の各会計年度</t>
  </si>
  <si>
    <t>売上原価</t>
  </si>
  <si>
    <t>売上総利益</t>
  </si>
  <si>
    <t>販売費および一般管理費</t>
  </si>
  <si>
    <t>営業外収益</t>
  </si>
  <si>
    <t>（受取利息・配当金）</t>
  </si>
  <si>
    <t>（雑収入）</t>
  </si>
  <si>
    <t>営業外費用</t>
  </si>
  <si>
    <t>（支払利息）</t>
  </si>
  <si>
    <t>（雑支出）</t>
  </si>
  <si>
    <t>特別利益</t>
  </si>
  <si>
    <t>特別損失</t>
  </si>
  <si>
    <t>税金等調整前当期純利益</t>
  </si>
  <si>
    <t>法人税、住民税および事業税</t>
  </si>
  <si>
    <t>法人税等調整額</t>
  </si>
  <si>
    <t>少数株主持分利益</t>
  </si>
  <si>
    <t>当期純利益</t>
  </si>
  <si>
    <t>連結貸借対照表</t>
  </si>
  <si>
    <t>現金および預金</t>
  </si>
  <si>
    <t>受取手形および売掛金</t>
  </si>
  <si>
    <t>棚卸資産</t>
  </si>
  <si>
    <t>その他の流動資産</t>
  </si>
  <si>
    <t>固定資産</t>
  </si>
  <si>
    <t>有形固定資産</t>
  </si>
  <si>
    <t>無形固定資産</t>
  </si>
  <si>
    <t>投資その他の資産</t>
  </si>
  <si>
    <t>繰延資産</t>
  </si>
  <si>
    <t>資産合計</t>
  </si>
  <si>
    <t>負債、少数株主持分および資本の部</t>
  </si>
  <si>
    <t>流動負債</t>
  </si>
  <si>
    <t>支払手形および買掛金</t>
  </si>
  <si>
    <t>短期借入金</t>
  </si>
  <si>
    <t>一年以内に償還する社債</t>
  </si>
  <si>
    <t>その他の流動負債</t>
  </si>
  <si>
    <t>固定負債</t>
  </si>
  <si>
    <t>社債および長期借入金</t>
  </si>
  <si>
    <t>その他の固定負債</t>
  </si>
  <si>
    <t>負債合計</t>
  </si>
  <si>
    <t>少数株主持分</t>
  </si>
  <si>
    <t>　　　　　　－</t>
  </si>
  <si>
    <t>資本金</t>
  </si>
  <si>
    <t>資本剰余金</t>
  </si>
  <si>
    <t>利益剰余金</t>
  </si>
  <si>
    <t>その他有価証券評価差額金</t>
  </si>
  <si>
    <t>為替換算調整勘定</t>
  </si>
  <si>
    <t>自己株式</t>
  </si>
  <si>
    <t>資本合計</t>
  </si>
  <si>
    <t>負債・少数株主持分・資本合計</t>
  </si>
  <si>
    <t>純資産の部</t>
  </si>
  <si>
    <t>株主資本</t>
  </si>
  <si>
    <t>自己株式</t>
  </si>
  <si>
    <t>繰延ヘッジ損益</t>
  </si>
  <si>
    <t>少数株主持分</t>
  </si>
  <si>
    <t>純資産合計</t>
  </si>
  <si>
    <t>負債純資産合計</t>
  </si>
  <si>
    <t>連結キャッシュフロー計算書</t>
  </si>
  <si>
    <t>税金等調整前当期純損益</t>
  </si>
  <si>
    <t>減価償却費</t>
  </si>
  <si>
    <t>受取利息及び受取配当金</t>
  </si>
  <si>
    <t>支払利息</t>
  </si>
  <si>
    <t>売上債権の増減額</t>
  </si>
  <si>
    <t>棚卸資産の増減額</t>
  </si>
  <si>
    <t>仕入債務の増減額</t>
  </si>
  <si>
    <t>前受金の増減額</t>
  </si>
  <si>
    <t xml:space="preserve">その他 </t>
  </si>
  <si>
    <t>小  計</t>
  </si>
  <si>
    <t>利息及び配当金の受取額</t>
  </si>
  <si>
    <t>利息の支払額</t>
  </si>
  <si>
    <t xml:space="preserve">法人税等の支払額  </t>
  </si>
  <si>
    <t>計</t>
  </si>
  <si>
    <t>投資活動によるキャッシュ・フロー</t>
  </si>
  <si>
    <t>有形固定資産、有価証券及び投資有価証券の               取得による支出</t>
  </si>
  <si>
    <t>その他</t>
  </si>
  <si>
    <t>財務活動によるキャッシュ・フロー</t>
  </si>
  <si>
    <t>短期借入金の純増減額</t>
  </si>
  <si>
    <t>コマーシャルペーパーの純増減額</t>
  </si>
  <si>
    <t>長期借入れおよび社債の発行</t>
  </si>
  <si>
    <t>長期借入金の返済及び社債の償還</t>
  </si>
  <si>
    <t xml:space="preserve">その他  </t>
  </si>
  <si>
    <t>現金及び現金同等物に係る換算差額</t>
  </si>
  <si>
    <t>現金及び現金同等物の増減額</t>
  </si>
  <si>
    <t>現金及び現金同等物の期首残高</t>
  </si>
  <si>
    <t>現金及び現金同等物の期末残高</t>
  </si>
  <si>
    <t>連結業績</t>
  </si>
  <si>
    <t>第１四半期</t>
  </si>
  <si>
    <t>第2四半期</t>
  </si>
  <si>
    <t>第3四半期</t>
  </si>
  <si>
    <t>第4四半期</t>
  </si>
  <si>
    <t>年間</t>
  </si>
  <si>
    <t>連結セグメント売上高</t>
  </si>
  <si>
    <t>小計</t>
  </si>
  <si>
    <t>消去</t>
  </si>
  <si>
    <t>合計</t>
  </si>
  <si>
    <t>連結セグメント営業利益</t>
  </si>
  <si>
    <t>消去又は全社</t>
  </si>
  <si>
    <t>その他の包括利益累計額</t>
  </si>
  <si>
    <t>上期</t>
  </si>
  <si>
    <t>下期</t>
  </si>
  <si>
    <t>その他</t>
  </si>
  <si>
    <t>下期</t>
  </si>
  <si>
    <t>（注）第４四半期は年間より第３四半期累計額を差し引いて算出しております。</t>
  </si>
  <si>
    <t>電子デバイス</t>
  </si>
  <si>
    <t>パワエレ機器</t>
  </si>
  <si>
    <t>電子デバイス</t>
  </si>
  <si>
    <t>パワエレ機器</t>
  </si>
  <si>
    <t>少数株主持分損益調整前当期純利益</t>
  </si>
  <si>
    <t>少数株主損益調整前当期純利益</t>
  </si>
  <si>
    <t>連結損益計算書</t>
  </si>
  <si>
    <t>連結包括利益計算書</t>
  </si>
  <si>
    <t>その他の包括利益</t>
  </si>
  <si>
    <t>為替換算調整勘定</t>
  </si>
  <si>
    <t>その他有価証券評価差額金</t>
  </si>
  <si>
    <t>持分法適用会社に対する持分相当額</t>
  </si>
  <si>
    <t>その他の包括利益合計</t>
  </si>
  <si>
    <t>包括利益</t>
  </si>
  <si>
    <t>（内訳）</t>
  </si>
  <si>
    <t>親会社株主に係る包括利益</t>
  </si>
  <si>
    <t>少数株主に係る包括利益</t>
  </si>
  <si>
    <t>（単位：円）</t>
  </si>
  <si>
    <t>発電・社会インフラ</t>
  </si>
  <si>
    <t>産業インフラ</t>
  </si>
  <si>
    <t>食品流通</t>
  </si>
  <si>
    <t>売上高</t>
  </si>
  <si>
    <t>産業インフラ</t>
  </si>
  <si>
    <t>食品流通</t>
  </si>
  <si>
    <t>配当金</t>
  </si>
  <si>
    <t xml:space="preserve"> アジア他</t>
  </si>
  <si>
    <t xml:space="preserve"> 中国</t>
  </si>
  <si>
    <t xml:space="preserve"> 欧州</t>
  </si>
  <si>
    <t xml:space="preserve"> 米州</t>
  </si>
  <si>
    <r>
      <t>配当性向（%）</t>
    </r>
    <r>
      <rPr>
        <vertAlign val="superscript"/>
        <sz val="9"/>
        <color indexed="8"/>
        <rFont val="ＭＳ Ｐゴシック"/>
        <family val="3"/>
      </rPr>
      <t>※3</t>
    </r>
  </si>
  <si>
    <r>
      <t>純資産（BPS）</t>
    </r>
    <r>
      <rPr>
        <vertAlign val="superscript"/>
        <sz val="9"/>
        <color indexed="8"/>
        <rFont val="ＭＳ Ｐゴシック"/>
        <family val="3"/>
      </rPr>
      <t>※2</t>
    </r>
  </si>
  <si>
    <r>
      <t>当期純利益（EPS）</t>
    </r>
    <r>
      <rPr>
        <vertAlign val="superscript"/>
        <sz val="9"/>
        <color indexed="8"/>
        <rFont val="ＭＳ Ｐゴシック"/>
        <family val="3"/>
      </rPr>
      <t>※1</t>
    </r>
  </si>
  <si>
    <t>平均為替レート（US＄）　　</t>
  </si>
  <si>
    <t>対前期
増減</t>
  </si>
  <si>
    <t>１株当たり情報</t>
  </si>
  <si>
    <t>売上高</t>
  </si>
  <si>
    <t xml:space="preserve">　 売上高営業利益率（%） </t>
  </si>
  <si>
    <t xml:space="preserve">   売上高経常利益率（%） </t>
  </si>
  <si>
    <t xml:space="preserve">　 売上高当期純利益率（%） </t>
  </si>
  <si>
    <t>　 対売上高比率(%)</t>
  </si>
  <si>
    <r>
      <t>設備投資額（含むリース）</t>
    </r>
    <r>
      <rPr>
        <vertAlign val="superscript"/>
        <sz val="8.8"/>
        <color indexed="8"/>
        <rFont val="ＭＳ Ｐゴシック"/>
        <family val="3"/>
      </rPr>
      <t>※1</t>
    </r>
  </si>
  <si>
    <t xml:space="preserve">   対売上高比率(%)</t>
  </si>
  <si>
    <r>
      <t>資本費（減価償却費＋支払リース料）</t>
    </r>
    <r>
      <rPr>
        <vertAlign val="superscript"/>
        <sz val="8.8"/>
        <color indexed="8"/>
        <rFont val="ＭＳ Ｐゴシック"/>
        <family val="3"/>
      </rPr>
      <t>※2</t>
    </r>
  </si>
  <si>
    <t>研究開発費・設備投資額・資本費等</t>
  </si>
  <si>
    <r>
      <t xml:space="preserve">   総資産回転率（回）</t>
    </r>
    <r>
      <rPr>
        <vertAlign val="superscript"/>
        <sz val="9"/>
        <color indexed="8"/>
        <rFont val="ＭＳ Ｐゴシック"/>
        <family val="3"/>
      </rPr>
      <t>※1</t>
    </r>
  </si>
  <si>
    <r>
      <t xml:space="preserve">   総資産利益率（ROA）（％）</t>
    </r>
    <r>
      <rPr>
        <vertAlign val="superscript"/>
        <sz val="9"/>
        <color indexed="8"/>
        <rFont val="ＭＳ Ｐゴシック"/>
        <family val="3"/>
      </rPr>
      <t>※2</t>
    </r>
  </si>
  <si>
    <r>
      <t xml:space="preserve">   自己資本比率（％）</t>
    </r>
    <r>
      <rPr>
        <vertAlign val="superscript"/>
        <sz val="9"/>
        <color indexed="8"/>
        <rFont val="ＭＳ Ｐゴシック"/>
        <family val="3"/>
      </rPr>
      <t>※3</t>
    </r>
  </si>
  <si>
    <t>有利子負債</t>
  </si>
  <si>
    <r>
      <t xml:space="preserve">   有利子負債比率（％）</t>
    </r>
    <r>
      <rPr>
        <vertAlign val="superscript"/>
        <sz val="9"/>
        <color indexed="8"/>
        <rFont val="ＭＳ Ｐゴシック"/>
        <family val="3"/>
      </rPr>
      <t>※5</t>
    </r>
  </si>
  <si>
    <r>
      <t xml:space="preserve">   有利子負債対資本倍率（Ｄ/Ｅレシオ）(倍）</t>
    </r>
    <r>
      <rPr>
        <vertAlign val="superscript"/>
        <sz val="9"/>
        <color indexed="8"/>
        <rFont val="ＭＳ Ｐゴシック"/>
        <family val="3"/>
      </rPr>
      <t>※6</t>
    </r>
  </si>
  <si>
    <t>-</t>
  </si>
  <si>
    <r>
      <t xml:space="preserve">   自己資本利益率（ROE）（％）</t>
    </r>
    <r>
      <rPr>
        <vertAlign val="superscript"/>
        <sz val="9"/>
        <color indexed="8"/>
        <rFont val="ＭＳ Ｐゴシック"/>
        <family val="3"/>
      </rPr>
      <t>※4</t>
    </r>
  </si>
  <si>
    <t>有形固定資産、有価証券及び投資有価証券の             　 売却（償還）による収入</t>
  </si>
  <si>
    <t>（単位：億円）</t>
  </si>
  <si>
    <t>（単位：百万円）</t>
  </si>
  <si>
    <t>　　</t>
  </si>
  <si>
    <t xml:space="preserve">　　　　　その判断や仮定に内在する不確実性および事業運営や内外の状況変化により、実際に生じる結果が予測内容とは実質的に </t>
  </si>
  <si>
    <t>　　　</t>
  </si>
  <si>
    <t>海外</t>
  </si>
  <si>
    <t>実績</t>
  </si>
  <si>
    <t>　　　　　　　　　　（EURO）　　</t>
  </si>
  <si>
    <t>対売上高比率</t>
  </si>
  <si>
    <t>売上高</t>
  </si>
  <si>
    <t>　 海外売上高比率（%）</t>
  </si>
  <si>
    <t>今期業績予想</t>
  </si>
  <si>
    <t>国内</t>
  </si>
  <si>
    <t>消去</t>
  </si>
  <si>
    <t>売上総利益率(%)</t>
  </si>
  <si>
    <t>営業利益率(%)</t>
  </si>
  <si>
    <t>経常利益率(%)</t>
  </si>
  <si>
    <t>当期純利益率(%)</t>
  </si>
  <si>
    <t>税前当期純利益率(%)</t>
  </si>
  <si>
    <t>2013年3月</t>
  </si>
  <si>
    <t>2012年3月</t>
  </si>
  <si>
    <t>2011年3月</t>
  </si>
  <si>
    <t>2010年3月</t>
  </si>
  <si>
    <t>2008年3月</t>
  </si>
  <si>
    <t>2007年3月</t>
  </si>
  <si>
    <t>2006年3月</t>
  </si>
  <si>
    <t>2005年3月</t>
  </si>
  <si>
    <t>2009年3月</t>
  </si>
  <si>
    <t>　  対海外売上高比率（%）</t>
  </si>
  <si>
    <t>　  対海外売上高比率（%）</t>
  </si>
  <si>
    <t>営業活動によるキャッシュ・フロー</t>
  </si>
  <si>
    <t>フリー・キャッシュ・フロー</t>
  </si>
  <si>
    <t>非連結子会社との合併に伴う現金及び
現金同等物の増減額</t>
  </si>
  <si>
    <t>連結範囲の変更に伴う現金及び
現金同等物の増減額</t>
  </si>
  <si>
    <t>資産の部</t>
  </si>
  <si>
    <t>資本の部</t>
  </si>
  <si>
    <t>流動資産</t>
  </si>
  <si>
    <t>2014年3月</t>
  </si>
  <si>
    <t>（単位：百万円）</t>
  </si>
  <si>
    <t>　  　　　本資料に記載されている予想値は、弊社が現在入手可能な情報による判断および仮定に基づいております。</t>
  </si>
  <si>
    <t xml:space="preserve">　　　　　異なる可能性があり、弊社は、将来予測に関するいかなる内容についても、その確実性を保証するものではありません。  </t>
  </si>
  <si>
    <t>セグメント情報</t>
  </si>
  <si>
    <t>国内・海外別</t>
  </si>
  <si>
    <t>海外地域別</t>
  </si>
  <si>
    <t>経営成績　　業績ハイライト</t>
  </si>
  <si>
    <t>経営成績　四半期データ</t>
  </si>
  <si>
    <t>経営成績　四半期データ</t>
  </si>
  <si>
    <t>-</t>
  </si>
  <si>
    <t>※3. １株当たり配当金÷１株当たり当期純利益</t>
  </si>
  <si>
    <t>設備投資額</t>
  </si>
  <si>
    <t>従業員数
（名）</t>
  </si>
  <si>
    <r>
      <t>資本費</t>
    </r>
    <r>
      <rPr>
        <vertAlign val="superscript"/>
        <sz val="9"/>
        <rFont val="ＭＳ Ｐゴシック"/>
        <family val="3"/>
      </rPr>
      <t>※</t>
    </r>
  </si>
  <si>
    <t>※減価償却費＋支払リース料</t>
  </si>
  <si>
    <t>事業部門別業績</t>
  </si>
  <si>
    <t>事業部門別　詳細データ</t>
  </si>
  <si>
    <t>損益計算書</t>
  </si>
  <si>
    <t>　　　　　　－</t>
  </si>
  <si>
    <t>（単位：円）</t>
  </si>
  <si>
    <t>財務指標</t>
  </si>
  <si>
    <t>2015年3月</t>
  </si>
  <si>
    <t>退職給付に係る調整累計額</t>
  </si>
  <si>
    <t>退職給付に係る負債</t>
  </si>
  <si>
    <t>2015年3月期にセグメント変更を実施したため2カ年表示としています。</t>
  </si>
  <si>
    <t>退職給付に係る調整額</t>
  </si>
  <si>
    <t>2016年3月</t>
  </si>
  <si>
    <t>親会社株主に帰属する
当　期　純　利　益</t>
  </si>
  <si>
    <t>親会社株主に帰属する当期純利益</t>
  </si>
  <si>
    <t xml:space="preserve">（注）2016年3月期第１四半期連結会計期間より、組織構造の変更に伴い、「発電・社会インフラ」、「産業インフラ」及び「パワエレ機器」の各報告セグメントにおいて、集約する事業セグメントを変更しております。なお、2015年3月期のセグメント情報は、変更後の報告セグメントの区分に基づき作成したものを開示しております。 
</t>
  </si>
  <si>
    <t>4/27時点予想</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</si>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</sst>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0_ "/>
    <numFmt numFmtId="179" formatCode="#,##0_ "/>
    <numFmt numFmtId="180" formatCode="yyyy&quot;年&quot;m&quot;月&quot;;@"/>
    <numFmt numFmtId="181" formatCode="#,##0_ ;[Red]\-#,##0\ "/>
    <numFmt numFmtId="182" formatCode="0.0%"/>
    <numFmt numFmtId="183" formatCode="0_);[Red]\(0\)"/>
    <numFmt numFmtId="184" formatCode="\+#,##0;\-#,##0"/>
    <numFmt numFmtId="185" formatCode="\+#,##0.00;\-#,##0.00"/>
  </numFmts>
  <fonts count="68">
    <font>
      <sz val="11"/>
      <name val="ＭＳ Ｐゴシック"/>
      <family val="3"/>
    </font>
    <font>
      <sz val="11"/>
      <color indexed="8"/>
      <name val="ＭＳ Ｐゴシック"/>
      <family val="3"/>
    </font>
    <font>
      <b/>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2"/>
      <name val="ＭＳ Ｐゴシック"/>
      <family val="3"/>
    </font>
    <font>
      <sz val="9"/>
      <color indexed="63"/>
      <name val="ＭＳ Ｐゴシック"/>
      <family val="3"/>
    </font>
    <font>
      <u val="single"/>
      <sz val="9"/>
      <color indexed="12"/>
      <name val="ＭＳ Ｐゴシック"/>
      <family val="3"/>
    </font>
    <font>
      <sz val="9"/>
      <color indexed="12"/>
      <name val="ＭＳ Ｐゴシック"/>
      <family val="3"/>
    </font>
    <font>
      <b/>
      <sz val="10"/>
      <name val="ＭＳ Ｐゴシック"/>
      <family val="3"/>
    </font>
    <font>
      <sz val="8.8"/>
      <color indexed="8"/>
      <name val="ＭＳ Ｐゴシック"/>
      <family val="3"/>
    </font>
    <font>
      <sz val="9"/>
      <color indexed="8"/>
      <name val="ＭＳ Ｐゴシック"/>
      <family val="3"/>
    </font>
    <font>
      <b/>
      <sz val="10"/>
      <color indexed="8"/>
      <name val="ＭＳ Ｐゴシック"/>
      <family val="3"/>
    </font>
    <font>
      <sz val="8"/>
      <color indexed="8"/>
      <name val="ＭＳ Ｐゴシック"/>
      <family val="3"/>
    </font>
    <font>
      <sz val="8"/>
      <name val="ＭＳ Ｐゴシック"/>
      <family val="3"/>
    </font>
    <font>
      <sz val="8.8"/>
      <color indexed="63"/>
      <name val="ＭＳ Ｐゴシック"/>
      <family val="3"/>
    </font>
    <font>
      <u val="single"/>
      <sz val="9"/>
      <color indexed="8"/>
      <name val="ＭＳ Ｐゴシック"/>
      <family val="3"/>
    </font>
    <font>
      <b/>
      <sz val="9.1"/>
      <color indexed="63"/>
      <name val="ＭＳ Ｐゴシック"/>
      <family val="3"/>
    </font>
    <font>
      <b/>
      <sz val="9"/>
      <name val="ＭＳ Ｐゴシック"/>
      <family val="3"/>
    </font>
    <font>
      <b/>
      <sz val="9"/>
      <color indexed="8"/>
      <name val="ＭＳ Ｐゴシック"/>
      <family val="3"/>
    </font>
    <font>
      <b/>
      <sz val="12.1"/>
      <color indexed="8"/>
      <name val="ＭＳ Ｐゴシック"/>
      <family val="3"/>
    </font>
    <font>
      <sz val="12"/>
      <name val="ＭＳ Ｐゴシック"/>
      <family val="3"/>
    </font>
    <font>
      <b/>
      <sz val="9"/>
      <name val="Arial Unicode MS"/>
      <family val="3"/>
    </font>
    <font>
      <sz val="9"/>
      <color indexed="63"/>
      <name val="Arial Unicode MS"/>
      <family val="3"/>
    </font>
    <font>
      <sz val="11"/>
      <name val="Arial Unicode MS"/>
      <family val="3"/>
    </font>
    <font>
      <b/>
      <u val="single"/>
      <sz val="9"/>
      <name val="ＭＳ Ｐゴシック"/>
      <family val="3"/>
    </font>
    <font>
      <b/>
      <u val="single"/>
      <sz val="12"/>
      <name val="ＭＳ Ｐゴシック"/>
      <family val="3"/>
    </font>
    <font>
      <b/>
      <sz val="14"/>
      <name val="ＭＳ Ｐゴシック"/>
      <family val="3"/>
    </font>
    <font>
      <vertAlign val="superscript"/>
      <sz val="9"/>
      <color indexed="8"/>
      <name val="ＭＳ Ｐゴシック"/>
      <family val="3"/>
    </font>
    <font>
      <vertAlign val="superscript"/>
      <sz val="8.8"/>
      <color indexed="8"/>
      <name val="ＭＳ Ｐゴシック"/>
      <family val="3"/>
    </font>
    <font>
      <sz val="10"/>
      <color indexed="8"/>
      <name val="ＭＳ Ｐゴシック"/>
      <family val="3"/>
    </font>
    <font>
      <b/>
      <sz val="11"/>
      <color indexed="8"/>
      <name val="ＭＳ Ｐゴシック"/>
      <family val="3"/>
    </font>
    <font>
      <vertAlign val="super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9"/>
        <bgColor indexed="64"/>
      </patternFill>
    </fill>
    <fill>
      <patternFill patternType="solid">
        <fgColor rgb="FFC0C0C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bottom/>
    </border>
    <border>
      <left style="thin"/>
      <right/>
      <top style="thin"/>
      <bottom/>
    </border>
    <border>
      <left style="thin"/>
      <right/>
      <top style="thin"/>
      <bottom style="thin"/>
    </border>
    <border>
      <left/>
      <right/>
      <top style="hair"/>
      <bottom/>
    </border>
    <border>
      <left/>
      <right style="thin"/>
      <top style="hair"/>
      <bottom/>
    </border>
    <border>
      <left/>
      <right/>
      <top/>
      <bottom style="medium"/>
    </border>
    <border>
      <left style="thin"/>
      <right/>
      <top/>
      <bottom style="thin"/>
    </border>
    <border>
      <left style="thin"/>
      <right/>
      <top style="hair"/>
      <bottom/>
    </border>
    <border>
      <left style="thin"/>
      <right/>
      <top/>
      <bottom style="hair"/>
    </border>
    <border>
      <left/>
      <right/>
      <top style="medium"/>
      <bottom style="thin"/>
    </border>
    <border>
      <left/>
      <right/>
      <top style="thin"/>
      <bottom style="medium"/>
    </border>
    <border>
      <left/>
      <right/>
      <top style="medium"/>
      <bottom style="medium"/>
    </border>
    <border>
      <left/>
      <right/>
      <top/>
      <bottom style="double"/>
    </border>
    <border>
      <left/>
      <right/>
      <top style="double"/>
      <bottom style="thin"/>
    </border>
    <border>
      <left style="medium"/>
      <right/>
      <top style="thin"/>
      <bottom/>
    </border>
    <border>
      <left/>
      <right style="medium"/>
      <top style="thin"/>
      <bottom/>
    </border>
    <border>
      <left style="medium"/>
      <right/>
      <top style="thin"/>
      <bottom style="thin"/>
    </border>
    <border>
      <left/>
      <right style="medium"/>
      <top style="thin"/>
      <bottom style="thin"/>
    </border>
    <border>
      <left style="medium"/>
      <right/>
      <top style="thin"/>
      <bottom style="medium"/>
    </border>
    <border>
      <left/>
      <right style="medium"/>
      <top style="thin"/>
      <bottom style="medium"/>
    </border>
    <border>
      <left/>
      <right style="medium"/>
      <top style="thin"/>
      <bottom style="double"/>
    </border>
    <border>
      <left style="medium"/>
      <right/>
      <top style="thin"/>
      <bottom style="double"/>
    </border>
    <border>
      <left/>
      <right/>
      <top style="thin"/>
      <bottom style="double"/>
    </border>
    <border>
      <left/>
      <right style="medium"/>
      <top/>
      <bottom style="thin"/>
    </border>
    <border>
      <left style="medium"/>
      <right/>
      <top/>
      <bottom style="thin"/>
    </border>
    <border>
      <left/>
      <right style="medium"/>
      <top/>
      <bottom style="medium"/>
    </border>
    <border>
      <left style="medium"/>
      <right/>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bottom style="thin"/>
    </border>
    <border>
      <left style="thin"/>
      <right style="medium"/>
      <top style="thin"/>
      <bottom style="thin"/>
    </border>
    <border>
      <left style="thin"/>
      <right style="medium"/>
      <top/>
      <bottom style="medium"/>
    </border>
    <border>
      <left/>
      <right/>
      <top/>
      <bottom style="hair"/>
    </border>
    <border>
      <left/>
      <right style="thin"/>
      <top/>
      <bottom style="hair"/>
    </border>
    <border>
      <left style="thin"/>
      <right style="thin"/>
      <top/>
      <bottom style="thin"/>
    </border>
    <border>
      <left style="thin"/>
      <right style="medium"/>
      <top style="thin"/>
      <bottom style="medium"/>
    </border>
    <border>
      <left style="medium"/>
      <right/>
      <top style="medium"/>
      <bottom style="thin"/>
    </border>
    <border>
      <left style="thin"/>
      <right style="medium"/>
      <top style="medium"/>
      <bottom style="thin"/>
    </border>
    <border>
      <left style="medium"/>
      <right style="thin"/>
      <top style="thin"/>
      <bottom style="thin"/>
    </border>
    <border>
      <left/>
      <right style="medium"/>
      <top style="medium"/>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7" fillId="32" borderId="0" applyNumberFormat="0" applyBorder="0" applyAlignment="0" applyProtection="0"/>
  </cellStyleXfs>
  <cellXfs count="436">
    <xf numFmtId="0" fontId="0" fillId="0" borderId="0" xfId="0" applyAlignment="1">
      <alignment/>
    </xf>
    <xf numFmtId="0" fontId="4" fillId="0" borderId="0" xfId="0" applyFont="1" applyAlignment="1">
      <alignment/>
    </xf>
    <xf numFmtId="0" fontId="7" fillId="0" borderId="0" xfId="0" applyFont="1" applyAlignment="1">
      <alignment/>
    </xf>
    <xf numFmtId="0" fontId="0" fillId="0" borderId="0" xfId="0" applyFont="1" applyAlignment="1">
      <alignment/>
    </xf>
    <xf numFmtId="0" fontId="8" fillId="33" borderId="0" xfId="0" applyFont="1" applyFill="1" applyAlignment="1">
      <alignment horizontal="right" vertical="center" wrapText="1"/>
    </xf>
    <xf numFmtId="0" fontId="9" fillId="33" borderId="0" xfId="43" applyFont="1" applyFill="1" applyAlignment="1" applyProtection="1">
      <alignment horizontal="right" vertical="center"/>
      <protection/>
    </xf>
    <xf numFmtId="0" fontId="8" fillId="0" borderId="0" xfId="0" applyFont="1" applyFill="1" applyAlignment="1">
      <alignment horizontal="right" vertical="center" wrapText="1"/>
    </xf>
    <xf numFmtId="0" fontId="10" fillId="0" borderId="0" xfId="0" applyFont="1" applyFill="1" applyAlignment="1">
      <alignment horizontal="right" vertical="center" wrapText="1"/>
    </xf>
    <xf numFmtId="0" fontId="9" fillId="0" borderId="0" xfId="0" applyFont="1" applyAlignment="1">
      <alignment horizontal="right" vertical="center"/>
    </xf>
    <xf numFmtId="0" fontId="11" fillId="0" borderId="0" xfId="0" applyFont="1" applyAlignment="1">
      <alignment/>
    </xf>
    <xf numFmtId="0" fontId="5" fillId="0" borderId="0" xfId="0" applyFont="1" applyAlignment="1">
      <alignment horizontal="right" vertical="center"/>
    </xf>
    <xf numFmtId="3" fontId="12" fillId="34" borderId="10" xfId="0" applyNumberFormat="1" applyFont="1" applyFill="1" applyBorder="1" applyAlignment="1">
      <alignment horizontal="right" vertical="center" wrapText="1"/>
    </xf>
    <xf numFmtId="3" fontId="12" fillId="34" borderId="11" xfId="0" applyNumberFormat="1" applyFont="1" applyFill="1" applyBorder="1" applyAlignment="1">
      <alignment horizontal="right" vertical="center" wrapText="1"/>
    </xf>
    <xf numFmtId="0" fontId="12" fillId="34" borderId="0" xfId="0" applyFont="1" applyFill="1" applyBorder="1" applyAlignment="1">
      <alignment horizontal="right" vertical="center" wrapText="1"/>
    </xf>
    <xf numFmtId="0" fontId="12" fillId="34" borderId="12" xfId="0" applyFont="1" applyFill="1" applyBorder="1" applyAlignment="1">
      <alignment horizontal="right" vertical="center" wrapText="1"/>
    </xf>
    <xf numFmtId="0" fontId="12" fillId="34" borderId="13" xfId="0" applyFont="1" applyFill="1" applyBorder="1" applyAlignment="1">
      <alignment horizontal="right" vertical="center" wrapText="1"/>
    </xf>
    <xf numFmtId="0" fontId="12" fillId="34" borderId="14" xfId="0" applyFont="1" applyFill="1" applyBorder="1" applyAlignment="1">
      <alignment horizontal="right" vertical="center" wrapText="1"/>
    </xf>
    <xf numFmtId="0" fontId="13" fillId="34" borderId="0" xfId="0" applyFont="1" applyFill="1" applyBorder="1" applyAlignment="1">
      <alignment horizontal="right" vertical="center" wrapText="1"/>
    </xf>
    <xf numFmtId="0" fontId="13" fillId="34" borderId="12" xfId="0" applyFont="1" applyFill="1" applyBorder="1" applyAlignment="1">
      <alignment horizontal="right" vertical="center" wrapText="1"/>
    </xf>
    <xf numFmtId="0" fontId="14" fillId="0" borderId="0" xfId="0" applyFont="1" applyAlignment="1">
      <alignment/>
    </xf>
    <xf numFmtId="0" fontId="1" fillId="0" borderId="0" xfId="0" applyFont="1" applyAlignment="1">
      <alignment/>
    </xf>
    <xf numFmtId="0" fontId="13" fillId="0" borderId="0" xfId="0" applyFont="1" applyBorder="1" applyAlignment="1">
      <alignment horizontal="right" vertical="center"/>
    </xf>
    <xf numFmtId="3" fontId="12" fillId="34" borderId="13" xfId="0" applyNumberFormat="1" applyFont="1" applyFill="1" applyBorder="1" applyAlignment="1">
      <alignment horizontal="right" vertical="center" wrapText="1"/>
    </xf>
    <xf numFmtId="0" fontId="0" fillId="0" borderId="0" xfId="0" applyFont="1" applyAlignment="1">
      <alignment vertical="center"/>
    </xf>
    <xf numFmtId="0" fontId="15" fillId="0" borderId="0" xfId="0" applyFont="1" applyAlignment="1">
      <alignment horizontal="left" vertical="center"/>
    </xf>
    <xf numFmtId="0" fontId="12" fillId="0" borderId="0" xfId="0" applyFont="1" applyFill="1" applyAlignment="1">
      <alignment horizontal="right" vertical="center" wrapText="1"/>
    </xf>
    <xf numFmtId="0" fontId="13" fillId="0" borderId="0" xfId="0" applyFont="1" applyAlignment="1">
      <alignment/>
    </xf>
    <xf numFmtId="0" fontId="5" fillId="0" borderId="0" xfId="0" applyFont="1" applyAlignment="1">
      <alignment/>
    </xf>
    <xf numFmtId="0" fontId="12" fillId="34" borderId="15" xfId="0" applyFont="1" applyFill="1" applyBorder="1" applyAlignment="1">
      <alignment horizontal="right" vertical="center" wrapText="1"/>
    </xf>
    <xf numFmtId="0" fontId="12" fillId="34" borderId="16" xfId="0" applyFont="1" applyFill="1" applyBorder="1" applyAlignment="1">
      <alignment horizontal="right" vertical="center" wrapText="1"/>
    </xf>
    <xf numFmtId="0" fontId="12" fillId="34" borderId="0" xfId="0" applyFont="1" applyFill="1" applyBorder="1" applyAlignment="1">
      <alignment horizontal="right" vertical="center"/>
    </xf>
    <xf numFmtId="0" fontId="12" fillId="34" borderId="12" xfId="0" applyFont="1" applyFill="1" applyBorder="1" applyAlignment="1">
      <alignment horizontal="right" vertical="center"/>
    </xf>
    <xf numFmtId="176" fontId="12" fillId="34" borderId="14" xfId="0" applyNumberFormat="1" applyFont="1" applyFill="1" applyBorder="1" applyAlignment="1">
      <alignment horizontal="right" vertical="center" wrapText="1"/>
    </xf>
    <xf numFmtId="176" fontId="12" fillId="34" borderId="13" xfId="0" applyNumberFormat="1" applyFont="1" applyFill="1" applyBorder="1" applyAlignment="1">
      <alignment horizontal="right" vertical="center" wrapText="1"/>
    </xf>
    <xf numFmtId="0" fontId="12" fillId="34" borderId="10" xfId="0" applyFont="1" applyFill="1" applyBorder="1" applyAlignment="1">
      <alignment horizontal="right" vertical="center" wrapText="1"/>
    </xf>
    <xf numFmtId="0" fontId="16" fillId="34" borderId="0" xfId="0" applyFont="1" applyFill="1" applyBorder="1" applyAlignment="1">
      <alignment/>
    </xf>
    <xf numFmtId="0" fontId="17" fillId="34" borderId="0" xfId="0" applyFont="1" applyFill="1" applyAlignment="1">
      <alignment horizontal="left" vertical="center" wrapText="1"/>
    </xf>
    <xf numFmtId="0" fontId="17" fillId="34" borderId="0" xfId="0" applyFont="1" applyFill="1" applyAlignment="1">
      <alignment horizontal="right" vertical="center" wrapText="1"/>
    </xf>
    <xf numFmtId="0" fontId="13" fillId="33" borderId="0" xfId="0" applyFont="1" applyFill="1" applyAlignment="1">
      <alignment horizontal="right" vertical="center" wrapText="1"/>
    </xf>
    <xf numFmtId="0" fontId="18" fillId="33" borderId="0" xfId="43" applyFont="1" applyFill="1" applyAlignment="1" applyProtection="1">
      <alignment horizontal="right" vertical="center"/>
      <protection/>
    </xf>
    <xf numFmtId="0" fontId="5" fillId="0" borderId="0" xfId="0" applyFont="1" applyFill="1" applyBorder="1" applyAlignment="1">
      <alignment horizontal="right" vertical="center"/>
    </xf>
    <xf numFmtId="180" fontId="17" fillId="0" borderId="0" xfId="0" applyNumberFormat="1" applyFont="1" applyFill="1" applyBorder="1" applyAlignment="1">
      <alignment horizontal="center" vertical="center" wrapText="1"/>
    </xf>
    <xf numFmtId="179" fontId="13" fillId="34" borderId="15" xfId="49" applyNumberFormat="1" applyFont="1" applyFill="1" applyBorder="1" applyAlignment="1">
      <alignment/>
    </xf>
    <xf numFmtId="3" fontId="5" fillId="0" borderId="0" xfId="0" applyNumberFormat="1" applyFont="1" applyFill="1" applyBorder="1" applyAlignment="1">
      <alignment horizontal="right" vertical="center" wrapText="1"/>
    </xf>
    <xf numFmtId="3" fontId="5" fillId="0" borderId="17" xfId="0" applyNumberFormat="1" applyFont="1" applyFill="1" applyBorder="1" applyAlignment="1">
      <alignment horizontal="right" vertical="center" wrapText="1"/>
    </xf>
    <xf numFmtId="3" fontId="13" fillId="35" borderId="18" xfId="0" applyNumberFormat="1" applyFont="1" applyFill="1" applyBorder="1" applyAlignment="1">
      <alignment horizontal="left" vertical="center" wrapText="1"/>
    </xf>
    <xf numFmtId="3" fontId="13" fillId="35" borderId="17" xfId="0" applyNumberFormat="1" applyFont="1" applyFill="1" applyBorder="1" applyAlignment="1">
      <alignment horizontal="left" vertical="center" wrapText="1"/>
    </xf>
    <xf numFmtId="176" fontId="13" fillId="0" borderId="0" xfId="42" applyNumberFormat="1" applyFont="1" applyFill="1" applyBorder="1" applyAlignment="1">
      <alignment/>
    </xf>
    <xf numFmtId="0" fontId="13" fillId="0" borderId="0" xfId="0" applyFont="1" applyFill="1" applyBorder="1" applyAlignment="1">
      <alignment/>
    </xf>
    <xf numFmtId="178" fontId="13" fillId="34" borderId="13" xfId="0" applyNumberFormat="1" applyFont="1" applyFill="1" applyBorder="1" applyAlignment="1">
      <alignment horizontal="right" vertical="center"/>
    </xf>
    <xf numFmtId="178" fontId="13" fillId="34" borderId="14" xfId="0" applyNumberFormat="1" applyFont="1" applyFill="1" applyBorder="1" applyAlignment="1">
      <alignment horizontal="right" vertical="center"/>
    </xf>
    <xf numFmtId="0" fontId="5" fillId="0" borderId="0" xfId="0" applyFont="1" applyFill="1" applyBorder="1" applyAlignment="1">
      <alignment horizontal="right" vertical="center" wrapText="1"/>
    </xf>
    <xf numFmtId="176" fontId="15" fillId="0" borderId="0" xfId="0" applyNumberFormat="1" applyFont="1" applyFill="1" applyBorder="1" applyAlignment="1">
      <alignment/>
    </xf>
    <xf numFmtId="0" fontId="16" fillId="0" borderId="0" xfId="0" applyFont="1" applyFill="1" applyBorder="1" applyAlignment="1">
      <alignment/>
    </xf>
    <xf numFmtId="0" fontId="16" fillId="0" borderId="0" xfId="0" applyFont="1" applyAlignment="1">
      <alignment/>
    </xf>
    <xf numFmtId="0" fontId="16" fillId="0" borderId="0" xfId="0" applyFont="1" applyAlignment="1">
      <alignment horizontal="left" vertical="center"/>
    </xf>
    <xf numFmtId="176" fontId="16" fillId="34" borderId="0" xfId="0" applyNumberFormat="1" applyFont="1" applyFill="1" applyBorder="1" applyAlignment="1">
      <alignment/>
    </xf>
    <xf numFmtId="176" fontId="16" fillId="0" borderId="0" xfId="0" applyNumberFormat="1" applyFont="1" applyFill="1" applyBorder="1" applyAlignment="1">
      <alignment/>
    </xf>
    <xf numFmtId="0" fontId="19" fillId="0" borderId="0" xfId="0" applyFont="1" applyAlignment="1">
      <alignment/>
    </xf>
    <xf numFmtId="0" fontId="19" fillId="0" borderId="0" xfId="0" applyFont="1" applyAlignment="1">
      <alignment vertical="center" wrapText="1"/>
    </xf>
    <xf numFmtId="0" fontId="7" fillId="0" borderId="0" xfId="0" applyFont="1" applyFill="1" applyAlignment="1">
      <alignment/>
    </xf>
    <xf numFmtId="0" fontId="17" fillId="0" borderId="0" xfId="0" applyFont="1" applyFill="1" applyAlignment="1">
      <alignment horizontal="right" vertical="center" wrapText="1"/>
    </xf>
    <xf numFmtId="0" fontId="20" fillId="33" borderId="0" xfId="0" applyFont="1" applyFill="1" applyAlignment="1">
      <alignment/>
    </xf>
    <xf numFmtId="0" fontId="20" fillId="0" borderId="0" xfId="0" applyFont="1" applyAlignment="1">
      <alignment/>
    </xf>
    <xf numFmtId="0" fontId="21" fillId="0" borderId="0" xfId="0" applyFont="1" applyAlignment="1">
      <alignment/>
    </xf>
    <xf numFmtId="0" fontId="13" fillId="0" borderId="13" xfId="0" applyFont="1" applyFill="1" applyBorder="1" applyAlignment="1">
      <alignment horizontal="right"/>
    </xf>
    <xf numFmtId="0" fontId="21" fillId="35" borderId="19" xfId="0" applyFont="1" applyFill="1" applyBorder="1" applyAlignment="1">
      <alignment horizontal="left" vertical="center" wrapText="1"/>
    </xf>
    <xf numFmtId="38" fontId="13" fillId="34" borderId="0" xfId="49" applyFont="1" applyFill="1" applyBorder="1" applyAlignment="1">
      <alignment horizontal="right" vertical="center" wrapText="1"/>
    </xf>
    <xf numFmtId="38" fontId="13" fillId="34" borderId="12" xfId="49" applyFont="1" applyFill="1" applyBorder="1" applyAlignment="1">
      <alignment horizontal="right" vertical="center" wrapText="1"/>
    </xf>
    <xf numFmtId="0" fontId="13" fillId="0" borderId="0" xfId="0" applyFont="1" applyBorder="1" applyAlignment="1">
      <alignment/>
    </xf>
    <xf numFmtId="0" fontId="15" fillId="0" borderId="0" xfId="0" applyFont="1" applyAlignment="1">
      <alignment/>
    </xf>
    <xf numFmtId="38" fontId="13" fillId="34" borderId="20" xfId="49" applyFont="1" applyFill="1" applyBorder="1" applyAlignment="1">
      <alignment horizontal="right" vertical="center"/>
    </xf>
    <xf numFmtId="38" fontId="13" fillId="34" borderId="20" xfId="49" applyFont="1" applyFill="1" applyBorder="1" applyAlignment="1">
      <alignment horizontal="right" vertical="center" wrapText="1"/>
    </xf>
    <xf numFmtId="38" fontId="13" fillId="34" borderId="21" xfId="49" applyFont="1" applyFill="1" applyBorder="1" applyAlignment="1">
      <alignment horizontal="right" vertical="center" wrapText="1"/>
    </xf>
    <xf numFmtId="38" fontId="13" fillId="34" borderId="21" xfId="49" applyFont="1" applyFill="1" applyBorder="1" applyAlignment="1">
      <alignment horizontal="right" vertical="center"/>
    </xf>
    <xf numFmtId="0" fontId="19" fillId="0" borderId="0" xfId="0" applyFont="1" applyBorder="1" applyAlignment="1">
      <alignment vertical="center" wrapText="1"/>
    </xf>
    <xf numFmtId="0" fontId="5" fillId="0" borderId="0" xfId="0" applyFont="1" applyBorder="1" applyAlignment="1">
      <alignment/>
    </xf>
    <xf numFmtId="0" fontId="7" fillId="0" borderId="0" xfId="0"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horizontal="right"/>
    </xf>
    <xf numFmtId="0" fontId="23" fillId="0" borderId="0" xfId="0" applyFont="1" applyFill="1" applyBorder="1" applyAlignment="1">
      <alignment horizontal="right"/>
    </xf>
    <xf numFmtId="0" fontId="0" fillId="0" borderId="0" xfId="0" applyFont="1" applyFill="1" applyBorder="1" applyAlignment="1">
      <alignment/>
    </xf>
    <xf numFmtId="0" fontId="24" fillId="33" borderId="0" xfId="0" applyFont="1" applyFill="1" applyAlignment="1">
      <alignment/>
    </xf>
    <xf numFmtId="0" fontId="25" fillId="33" borderId="0" xfId="0" applyFont="1" applyFill="1" applyAlignment="1">
      <alignment horizontal="right" vertical="center" wrapText="1"/>
    </xf>
    <xf numFmtId="0" fontId="26" fillId="0" borderId="0" xfId="0" applyFont="1" applyAlignment="1">
      <alignment/>
    </xf>
    <xf numFmtId="0" fontId="0" fillId="34" borderId="0" xfId="62" applyFont="1" applyFill="1" applyBorder="1">
      <alignment/>
      <protection/>
    </xf>
    <xf numFmtId="0" fontId="5" fillId="34" borderId="0" xfId="0" applyFont="1" applyFill="1" applyBorder="1" applyAlignment="1">
      <alignment horizontal="right"/>
    </xf>
    <xf numFmtId="0" fontId="0" fillId="0" borderId="0" xfId="62" applyFont="1" applyFill="1" applyBorder="1">
      <alignment/>
      <protection/>
    </xf>
    <xf numFmtId="0" fontId="27" fillId="34" borderId="0" xfId="0" applyFont="1" applyFill="1" applyBorder="1" applyAlignment="1">
      <alignment/>
    </xf>
    <xf numFmtId="0" fontId="5" fillId="34" borderId="0" xfId="0" applyFont="1" applyFill="1" applyBorder="1" applyAlignment="1">
      <alignment/>
    </xf>
    <xf numFmtId="0" fontId="5" fillId="34" borderId="22" xfId="0" applyFont="1" applyFill="1" applyBorder="1" applyAlignment="1">
      <alignment horizontal="right"/>
    </xf>
    <xf numFmtId="0" fontId="5" fillId="0" borderId="0" xfId="0" applyFont="1" applyFill="1" applyBorder="1" applyAlignment="1">
      <alignment/>
    </xf>
    <xf numFmtId="179" fontId="5" fillId="34" borderId="13" xfId="49" applyNumberFormat="1" applyFont="1" applyFill="1" applyBorder="1" applyAlignment="1">
      <alignment/>
    </xf>
    <xf numFmtId="38" fontId="5" fillId="0" borderId="0" xfId="49" applyFont="1" applyFill="1" applyBorder="1" applyAlignment="1">
      <alignment/>
    </xf>
    <xf numFmtId="38" fontId="0" fillId="0" borderId="0" xfId="49" applyFont="1" applyFill="1" applyBorder="1" applyAlignment="1">
      <alignment/>
    </xf>
    <xf numFmtId="0" fontId="28" fillId="0" borderId="0" xfId="0" applyFont="1" applyFill="1" applyBorder="1" applyAlignment="1">
      <alignment/>
    </xf>
    <xf numFmtId="38" fontId="23" fillId="0" borderId="0" xfId="49" applyFont="1" applyFill="1" applyBorder="1" applyAlignment="1">
      <alignment/>
    </xf>
    <xf numFmtId="38" fontId="5" fillId="34" borderId="0" xfId="49" applyFont="1" applyFill="1" applyBorder="1" applyAlignment="1">
      <alignment/>
    </xf>
    <xf numFmtId="0" fontId="5" fillId="0" borderId="0" xfId="0" applyFont="1" applyFill="1" applyAlignment="1">
      <alignment/>
    </xf>
    <xf numFmtId="0" fontId="0" fillId="0" borderId="0" xfId="0" applyFont="1" applyBorder="1" applyAlignment="1">
      <alignment/>
    </xf>
    <xf numFmtId="0" fontId="0" fillId="0" borderId="0" xfId="62" applyFont="1" applyFill="1" applyBorder="1" applyAlignment="1">
      <alignment vertical="center"/>
      <protection/>
    </xf>
    <xf numFmtId="0" fontId="5" fillId="0" borderId="0" xfId="62" applyFont="1" applyFill="1" applyBorder="1" applyAlignment="1">
      <alignment vertical="center"/>
      <protection/>
    </xf>
    <xf numFmtId="0" fontId="5" fillId="34" borderId="0" xfId="62" applyFont="1" applyFill="1" applyBorder="1">
      <alignment/>
      <protection/>
    </xf>
    <xf numFmtId="0" fontId="5" fillId="0" borderId="0" xfId="62" applyFont="1" applyFill="1" applyBorder="1">
      <alignment/>
      <protection/>
    </xf>
    <xf numFmtId="181" fontId="2" fillId="0" borderId="0" xfId="49" applyNumberFormat="1" applyFont="1" applyFill="1" applyBorder="1" applyAlignment="1">
      <alignment/>
    </xf>
    <xf numFmtId="181" fontId="29" fillId="0" borderId="0" xfId="49" applyNumberFormat="1" applyFont="1" applyFill="1" applyBorder="1" applyAlignment="1">
      <alignment/>
    </xf>
    <xf numFmtId="181" fontId="0" fillId="0" borderId="0" xfId="49" applyNumberFormat="1" applyFill="1" applyBorder="1" applyAlignment="1">
      <alignment/>
    </xf>
    <xf numFmtId="181" fontId="11" fillId="0" borderId="0" xfId="49" applyNumberFormat="1" applyFont="1" applyFill="1" applyBorder="1" applyAlignment="1">
      <alignment/>
    </xf>
    <xf numFmtId="181" fontId="20" fillId="0" borderId="0" xfId="49" applyNumberFormat="1" applyFont="1" applyFill="1" applyBorder="1" applyAlignment="1">
      <alignment/>
    </xf>
    <xf numFmtId="181" fontId="5" fillId="0" borderId="0" xfId="49" applyNumberFormat="1" applyFont="1" applyFill="1" applyBorder="1" applyAlignment="1">
      <alignment/>
    </xf>
    <xf numFmtId="181" fontId="20" fillId="0" borderId="22" xfId="49" applyNumberFormat="1" applyFont="1" applyFill="1" applyBorder="1" applyAlignment="1">
      <alignment/>
    </xf>
    <xf numFmtId="181" fontId="5" fillId="0" borderId="22" xfId="49" applyNumberFormat="1" applyFont="1" applyFill="1" applyBorder="1" applyAlignment="1">
      <alignment/>
    </xf>
    <xf numFmtId="0" fontId="5" fillId="0" borderId="0" xfId="61" applyFont="1">
      <alignment/>
      <protection/>
    </xf>
    <xf numFmtId="0" fontId="13" fillId="34" borderId="10" xfId="0" applyFont="1" applyFill="1" applyBorder="1" applyAlignment="1">
      <alignment horizontal="right" vertical="center" wrapText="1"/>
    </xf>
    <xf numFmtId="41" fontId="12" fillId="34" borderId="11" xfId="49" applyNumberFormat="1" applyFont="1" applyFill="1" applyBorder="1" applyAlignment="1">
      <alignment horizontal="right" vertical="center" wrapText="1"/>
    </xf>
    <xf numFmtId="41" fontId="12" fillId="34" borderId="11" xfId="0" applyNumberFormat="1" applyFont="1" applyFill="1" applyBorder="1" applyAlignment="1">
      <alignment horizontal="right" vertical="center" wrapText="1"/>
    </xf>
    <xf numFmtId="179" fontId="5" fillId="34" borderId="10" xfId="49" applyNumberFormat="1" applyFont="1" applyFill="1" applyBorder="1" applyAlignment="1">
      <alignment/>
    </xf>
    <xf numFmtId="41" fontId="5" fillId="34" borderId="10" xfId="49" applyNumberFormat="1" applyFont="1" applyFill="1" applyBorder="1" applyAlignment="1">
      <alignment/>
    </xf>
    <xf numFmtId="0" fontId="21" fillId="34" borderId="15" xfId="0" applyFont="1" applyFill="1" applyBorder="1" applyAlignment="1">
      <alignment horizontal="right" vertical="center" wrapText="1"/>
    </xf>
    <xf numFmtId="0" fontId="21" fillId="34" borderId="16" xfId="0" applyFont="1" applyFill="1" applyBorder="1" applyAlignment="1">
      <alignment horizontal="right" vertical="center" wrapText="1"/>
    </xf>
    <xf numFmtId="3" fontId="21" fillId="34" borderId="11" xfId="0" applyNumberFormat="1" applyFont="1" applyFill="1" applyBorder="1" applyAlignment="1">
      <alignment horizontal="right" vertical="center" wrapText="1"/>
    </xf>
    <xf numFmtId="3" fontId="21" fillId="34" borderId="10" xfId="0" applyNumberFormat="1" applyFont="1" applyFill="1" applyBorder="1" applyAlignment="1">
      <alignment horizontal="right" vertical="center" wrapText="1"/>
    </xf>
    <xf numFmtId="0" fontId="12" fillId="35" borderId="19" xfId="0" applyFont="1" applyFill="1" applyBorder="1" applyAlignment="1">
      <alignment horizontal="left" vertical="center" wrapText="1"/>
    </xf>
    <xf numFmtId="0" fontId="12" fillId="35" borderId="23" xfId="0" applyFont="1" applyFill="1" applyBorder="1" applyAlignment="1">
      <alignment horizontal="left" vertical="center" wrapText="1"/>
    </xf>
    <xf numFmtId="0" fontId="13" fillId="34" borderId="19" xfId="0" applyFont="1" applyFill="1" applyBorder="1" applyAlignment="1">
      <alignment horizontal="right" vertical="center" wrapText="1"/>
    </xf>
    <xf numFmtId="0" fontId="12" fillId="35" borderId="18" xfId="0" applyFont="1" applyFill="1" applyBorder="1" applyAlignment="1">
      <alignment horizontal="left" vertical="center" wrapText="1"/>
    </xf>
    <xf numFmtId="3" fontId="13" fillId="34" borderId="23" xfId="0" applyNumberFormat="1" applyFont="1" applyFill="1" applyBorder="1" applyAlignment="1">
      <alignment horizontal="right" vertical="center" wrapText="1"/>
    </xf>
    <xf numFmtId="0" fontId="12" fillId="36" borderId="18" xfId="0" applyFont="1" applyFill="1" applyBorder="1" applyAlignment="1">
      <alignment horizontal="center" vertical="center"/>
    </xf>
    <xf numFmtId="0" fontId="12" fillId="36" borderId="23" xfId="0" applyFont="1" applyFill="1" applyBorder="1" applyAlignment="1">
      <alignment horizontal="center" vertical="center"/>
    </xf>
    <xf numFmtId="180" fontId="12" fillId="36" borderId="23" xfId="0" applyNumberFormat="1" applyFont="1" applyFill="1" applyBorder="1" applyAlignment="1">
      <alignment horizontal="center" vertical="center"/>
    </xf>
    <xf numFmtId="0" fontId="5" fillId="34" borderId="23" xfId="0" applyFont="1" applyFill="1" applyBorder="1" applyAlignment="1">
      <alignment vertical="center"/>
    </xf>
    <xf numFmtId="0" fontId="5" fillId="34" borderId="23" xfId="0" applyFont="1" applyFill="1" applyBorder="1" applyAlignment="1">
      <alignment horizontal="right" vertical="center"/>
    </xf>
    <xf numFmtId="0" fontId="12" fillId="35" borderId="17" xfId="0" applyFont="1" applyFill="1" applyBorder="1" applyAlignment="1">
      <alignment horizontal="left" vertical="center" wrapText="1"/>
    </xf>
    <xf numFmtId="0" fontId="13" fillId="35" borderId="18" xfId="0" applyFont="1" applyFill="1" applyBorder="1" applyAlignment="1">
      <alignment vertical="center"/>
    </xf>
    <xf numFmtId="0" fontId="13" fillId="35" borderId="17" xfId="0" applyFont="1" applyFill="1" applyBorder="1" applyAlignment="1">
      <alignment vertical="center"/>
    </xf>
    <xf numFmtId="0" fontId="13" fillId="35" borderId="23" xfId="0" applyFont="1" applyFill="1" applyBorder="1" applyAlignment="1">
      <alignment vertical="center"/>
    </xf>
    <xf numFmtId="38" fontId="13" fillId="34" borderId="13" xfId="49" applyFont="1" applyFill="1" applyBorder="1" applyAlignment="1">
      <alignment horizontal="right" vertical="center"/>
    </xf>
    <xf numFmtId="38" fontId="13" fillId="34" borderId="14" xfId="49" applyFont="1" applyFill="1" applyBorder="1" applyAlignment="1">
      <alignment horizontal="right" vertical="center"/>
    </xf>
    <xf numFmtId="38" fontId="13" fillId="34" borderId="15" xfId="49" applyFont="1" applyFill="1" applyBorder="1" applyAlignment="1">
      <alignment horizontal="right" vertical="center" wrapText="1"/>
    </xf>
    <xf numFmtId="38" fontId="13" fillId="34" borderId="16" xfId="49" applyFont="1" applyFill="1" applyBorder="1" applyAlignment="1">
      <alignment horizontal="right" vertical="center" wrapText="1"/>
    </xf>
    <xf numFmtId="178" fontId="13" fillId="34" borderId="15" xfId="0" applyNumberFormat="1" applyFont="1" applyFill="1" applyBorder="1" applyAlignment="1">
      <alignment vertical="center"/>
    </xf>
    <xf numFmtId="178" fontId="13" fillId="34" borderId="16" xfId="0" applyNumberFormat="1" applyFont="1" applyFill="1" applyBorder="1" applyAlignment="1">
      <alignment vertical="center"/>
    </xf>
    <xf numFmtId="0" fontId="5" fillId="0" borderId="0" xfId="0" applyFont="1" applyAlignment="1">
      <alignment vertical="center"/>
    </xf>
    <xf numFmtId="178" fontId="13" fillId="34" borderId="13" xfId="0" applyNumberFormat="1" applyFont="1" applyFill="1" applyBorder="1" applyAlignment="1">
      <alignment vertical="center"/>
    </xf>
    <xf numFmtId="178" fontId="13" fillId="34" borderId="10" xfId="0" applyNumberFormat="1" applyFont="1" applyFill="1" applyBorder="1" applyAlignment="1">
      <alignment vertical="center"/>
    </xf>
    <xf numFmtId="178" fontId="13" fillId="34" borderId="11" xfId="0" applyNumberFormat="1" applyFont="1" applyFill="1" applyBorder="1" applyAlignment="1">
      <alignment vertical="center"/>
    </xf>
    <xf numFmtId="0" fontId="13" fillId="35" borderId="19" xfId="0" applyFont="1" applyFill="1" applyBorder="1" applyAlignment="1">
      <alignment vertical="center"/>
    </xf>
    <xf numFmtId="176" fontId="13" fillId="34" borderId="10" xfId="0" applyNumberFormat="1" applyFont="1" applyFill="1" applyBorder="1" applyAlignment="1">
      <alignment vertical="center"/>
    </xf>
    <xf numFmtId="179" fontId="13" fillId="34" borderId="15" xfId="49" applyNumberFormat="1" applyFont="1" applyFill="1" applyBorder="1" applyAlignment="1">
      <alignment horizontal="right" vertical="center"/>
    </xf>
    <xf numFmtId="179" fontId="13" fillId="34" borderId="15" xfId="49" applyNumberFormat="1" applyFont="1" applyFill="1" applyBorder="1" applyAlignment="1">
      <alignment vertical="center"/>
    </xf>
    <xf numFmtId="179" fontId="13" fillId="34" borderId="16" xfId="49" applyNumberFormat="1" applyFont="1" applyFill="1" applyBorder="1" applyAlignment="1">
      <alignment vertical="center"/>
    </xf>
    <xf numFmtId="178" fontId="13" fillId="34" borderId="0" xfId="0" applyNumberFormat="1" applyFont="1" applyFill="1" applyBorder="1" applyAlignment="1">
      <alignment vertical="center"/>
    </xf>
    <xf numFmtId="178" fontId="13" fillId="34" borderId="12" xfId="0" applyNumberFormat="1" applyFont="1" applyFill="1" applyBorder="1" applyAlignment="1">
      <alignment vertical="center"/>
    </xf>
    <xf numFmtId="176" fontId="13" fillId="34" borderId="13" xfId="0" applyNumberFormat="1" applyFont="1" applyFill="1" applyBorder="1" applyAlignment="1">
      <alignment vertical="center"/>
    </xf>
    <xf numFmtId="176" fontId="13" fillId="34" borderId="14" xfId="0" applyNumberFormat="1" applyFont="1" applyFill="1" applyBorder="1" applyAlignment="1">
      <alignment vertical="center"/>
    </xf>
    <xf numFmtId="176" fontId="13" fillId="34" borderId="0" xfId="0" applyNumberFormat="1" applyFont="1" applyFill="1" applyBorder="1" applyAlignment="1">
      <alignment vertical="center"/>
    </xf>
    <xf numFmtId="176" fontId="13" fillId="34" borderId="12" xfId="0" applyNumberFormat="1" applyFont="1" applyFill="1" applyBorder="1" applyAlignment="1">
      <alignment vertical="center"/>
    </xf>
    <xf numFmtId="176" fontId="13" fillId="34" borderId="0" xfId="42" applyNumberFormat="1" applyFont="1" applyFill="1" applyBorder="1" applyAlignment="1">
      <alignment vertical="center"/>
    </xf>
    <xf numFmtId="176" fontId="13" fillId="34" borderId="12" xfId="42" applyNumberFormat="1" applyFont="1" applyFill="1" applyBorder="1" applyAlignment="1">
      <alignment vertical="center"/>
    </xf>
    <xf numFmtId="176" fontId="13" fillId="34" borderId="13" xfId="42" applyNumberFormat="1" applyFont="1" applyFill="1" applyBorder="1" applyAlignment="1">
      <alignment vertical="center"/>
    </xf>
    <xf numFmtId="176" fontId="13" fillId="34" borderId="14" xfId="42" applyNumberFormat="1" applyFont="1" applyFill="1" applyBorder="1" applyAlignment="1">
      <alignment vertical="center"/>
    </xf>
    <xf numFmtId="38" fontId="5" fillId="0" borderId="0" xfId="0" applyNumberFormat="1" applyFont="1" applyAlignment="1">
      <alignment vertical="center"/>
    </xf>
    <xf numFmtId="181" fontId="13" fillId="35" borderId="17" xfId="49" applyNumberFormat="1" applyFont="1" applyFill="1" applyBorder="1" applyAlignment="1">
      <alignment horizontal="left" vertical="center"/>
    </xf>
    <xf numFmtId="9" fontId="5" fillId="0" borderId="0" xfId="42" applyFont="1" applyAlignment="1">
      <alignment vertical="center"/>
    </xf>
    <xf numFmtId="181" fontId="13" fillId="35" borderId="23" xfId="49" applyNumberFormat="1" applyFont="1" applyFill="1" applyBorder="1" applyAlignment="1">
      <alignment horizontal="left" vertical="center"/>
    </xf>
    <xf numFmtId="0" fontId="21" fillId="35" borderId="19" xfId="0" applyFont="1" applyFill="1" applyBorder="1" applyAlignment="1">
      <alignment vertical="center"/>
    </xf>
    <xf numFmtId="3" fontId="13" fillId="34" borderId="15" xfId="49" applyNumberFormat="1" applyFont="1" applyFill="1" applyBorder="1" applyAlignment="1">
      <alignment vertical="center"/>
    </xf>
    <xf numFmtId="3" fontId="13" fillId="34" borderId="16" xfId="49" applyNumberFormat="1" applyFont="1" applyFill="1" applyBorder="1" applyAlignment="1">
      <alignment vertical="center"/>
    </xf>
    <xf numFmtId="3" fontId="13" fillId="34" borderId="0" xfId="49" applyNumberFormat="1" applyFont="1" applyFill="1" applyBorder="1" applyAlignment="1">
      <alignment vertical="center"/>
    </xf>
    <xf numFmtId="3" fontId="13" fillId="34" borderId="12" xfId="49" applyNumberFormat="1" applyFont="1" applyFill="1" applyBorder="1" applyAlignment="1">
      <alignment vertical="center"/>
    </xf>
    <xf numFmtId="181" fontId="13" fillId="35" borderId="23" xfId="49" applyNumberFormat="1" applyFont="1" applyFill="1" applyBorder="1" applyAlignment="1">
      <alignment vertical="center"/>
    </xf>
    <xf numFmtId="181" fontId="13" fillId="35" borderId="18" xfId="49" applyNumberFormat="1" applyFont="1" applyFill="1" applyBorder="1" applyAlignment="1">
      <alignment vertical="center"/>
    </xf>
    <xf numFmtId="181" fontId="13" fillId="35" borderId="24" xfId="49" applyNumberFormat="1" applyFont="1" applyFill="1" applyBorder="1" applyAlignment="1">
      <alignment horizontal="left" vertical="center"/>
    </xf>
    <xf numFmtId="181" fontId="13" fillId="35" borderId="25" xfId="49" applyNumberFormat="1" applyFont="1" applyFill="1" applyBorder="1" applyAlignment="1">
      <alignment horizontal="left" vertical="center"/>
    </xf>
    <xf numFmtId="0" fontId="5" fillId="0" borderId="0" xfId="0" applyFont="1" applyFill="1" applyBorder="1" applyAlignment="1">
      <alignment vertical="center"/>
    </xf>
    <xf numFmtId="179" fontId="5" fillId="34" borderId="0" xfId="49" applyNumberFormat="1" applyFont="1" applyFill="1" applyBorder="1" applyAlignment="1">
      <alignment vertical="center"/>
    </xf>
    <xf numFmtId="179" fontId="5" fillId="34" borderId="13" xfId="49" applyNumberFormat="1" applyFont="1" applyFill="1" applyBorder="1" applyAlignment="1">
      <alignment vertical="center"/>
    </xf>
    <xf numFmtId="0" fontId="0" fillId="34" borderId="0" xfId="62" applyFont="1" applyFill="1" applyBorder="1" applyAlignment="1">
      <alignment vertical="center"/>
      <protection/>
    </xf>
    <xf numFmtId="0" fontId="5" fillId="34" borderId="0" xfId="0" applyFont="1" applyFill="1" applyBorder="1" applyAlignment="1">
      <alignment horizontal="right" vertical="center"/>
    </xf>
    <xf numFmtId="0" fontId="27" fillId="34" borderId="0" xfId="0" applyFont="1" applyFill="1" applyBorder="1" applyAlignment="1">
      <alignment vertical="center"/>
    </xf>
    <xf numFmtId="0" fontId="5" fillId="34" borderId="22" xfId="0" applyFont="1" applyFill="1" applyBorder="1" applyAlignment="1">
      <alignment horizontal="right" vertical="center"/>
    </xf>
    <xf numFmtId="41" fontId="5" fillId="34" borderId="26" xfId="49" applyNumberFormat="1" applyFont="1" applyFill="1" applyBorder="1" applyAlignment="1">
      <alignment vertical="center"/>
    </xf>
    <xf numFmtId="179" fontId="5" fillId="34" borderId="26" xfId="49" applyNumberFormat="1" applyFont="1" applyFill="1" applyBorder="1" applyAlignment="1">
      <alignment vertical="center"/>
    </xf>
    <xf numFmtId="41" fontId="5" fillId="34" borderId="0" xfId="49" applyNumberFormat="1" applyFont="1" applyFill="1" applyBorder="1" applyAlignment="1">
      <alignment vertical="center"/>
    </xf>
    <xf numFmtId="41" fontId="5" fillId="34" borderId="13" xfId="49" applyNumberFormat="1" applyFont="1" applyFill="1" applyBorder="1" applyAlignment="1">
      <alignment vertical="center"/>
    </xf>
    <xf numFmtId="41" fontId="5" fillId="34" borderId="10" xfId="49" applyNumberFormat="1" applyFont="1" applyFill="1" applyBorder="1" applyAlignment="1">
      <alignment vertical="center"/>
    </xf>
    <xf numFmtId="179" fontId="5" fillId="34" borderId="10" xfId="49" applyNumberFormat="1" applyFont="1" applyFill="1" applyBorder="1" applyAlignment="1">
      <alignment vertical="center"/>
    </xf>
    <xf numFmtId="0" fontId="5" fillId="0" borderId="0" xfId="0" applyFont="1" applyFill="1" applyAlignment="1">
      <alignment vertical="center"/>
    </xf>
    <xf numFmtId="38" fontId="5" fillId="34" borderId="13" xfId="49" applyFont="1" applyFill="1" applyBorder="1" applyAlignment="1">
      <alignment vertical="center"/>
    </xf>
    <xf numFmtId="38" fontId="5" fillId="34" borderId="10" xfId="49" applyFont="1" applyFill="1" applyBorder="1" applyAlignment="1">
      <alignment vertical="center"/>
    </xf>
    <xf numFmtId="38" fontId="5" fillId="34" borderId="0" xfId="49" applyFont="1" applyFill="1" applyBorder="1" applyAlignment="1">
      <alignment vertical="center"/>
    </xf>
    <xf numFmtId="38" fontId="5" fillId="34" borderId="10" xfId="49" applyFont="1" applyFill="1" applyBorder="1" applyAlignment="1">
      <alignment horizontal="right" vertical="center"/>
    </xf>
    <xf numFmtId="41" fontId="5" fillId="34" borderId="10" xfId="49" applyNumberFormat="1" applyFont="1" applyFill="1" applyBorder="1" applyAlignment="1">
      <alignment horizontal="right" vertical="center"/>
    </xf>
    <xf numFmtId="38" fontId="5" fillId="34" borderId="27" xfId="49" applyFont="1" applyFill="1" applyBorder="1" applyAlignment="1">
      <alignment vertical="center"/>
    </xf>
    <xf numFmtId="38" fontId="5" fillId="34" borderId="26" xfId="49" applyFont="1" applyFill="1" applyBorder="1" applyAlignment="1">
      <alignment vertical="center"/>
    </xf>
    <xf numFmtId="38" fontId="5" fillId="34" borderId="15" xfId="49" applyFont="1" applyFill="1" applyBorder="1" applyAlignment="1">
      <alignment vertical="center"/>
    </xf>
    <xf numFmtId="38" fontId="5" fillId="34" borderId="28" xfId="49" applyFont="1" applyFill="1" applyBorder="1" applyAlignment="1">
      <alignment vertical="center"/>
    </xf>
    <xf numFmtId="181" fontId="5" fillId="34" borderId="0" xfId="49" applyNumberFormat="1" applyFont="1" applyFill="1" applyBorder="1" applyAlignment="1">
      <alignment horizontal="left" vertical="center"/>
    </xf>
    <xf numFmtId="3" fontId="5" fillId="34" borderId="0" xfId="49" applyNumberFormat="1" applyFont="1" applyFill="1" applyBorder="1" applyAlignment="1">
      <alignment vertical="center"/>
    </xf>
    <xf numFmtId="38" fontId="5" fillId="34" borderId="22" xfId="49" applyFont="1" applyFill="1" applyBorder="1" applyAlignment="1">
      <alignment vertical="center"/>
    </xf>
    <xf numFmtId="0" fontId="5" fillId="34" borderId="0" xfId="62" applyFont="1" applyFill="1" applyBorder="1" applyAlignment="1">
      <alignment vertical="center"/>
      <protection/>
    </xf>
    <xf numFmtId="3" fontId="5" fillId="34" borderId="13" xfId="49" applyNumberFormat="1" applyFont="1" applyFill="1" applyBorder="1" applyAlignment="1">
      <alignment vertical="center"/>
    </xf>
    <xf numFmtId="3" fontId="5" fillId="0" borderId="13" xfId="49" applyNumberFormat="1" applyFont="1" applyFill="1" applyBorder="1" applyAlignment="1">
      <alignment vertical="center"/>
    </xf>
    <xf numFmtId="3" fontId="5" fillId="34" borderId="10" xfId="49" applyNumberFormat="1" applyFont="1" applyFill="1" applyBorder="1" applyAlignment="1">
      <alignment vertical="center"/>
    </xf>
    <xf numFmtId="3" fontId="5" fillId="0" borderId="10" xfId="49" applyNumberFormat="1" applyFont="1" applyFill="1" applyBorder="1" applyAlignment="1">
      <alignment vertical="center"/>
    </xf>
    <xf numFmtId="3" fontId="5" fillId="34" borderId="29" xfId="49" applyNumberFormat="1" applyFont="1" applyFill="1" applyBorder="1" applyAlignment="1">
      <alignment vertical="center"/>
    </xf>
    <xf numFmtId="3" fontId="5" fillId="34" borderId="30" xfId="49" applyNumberFormat="1" applyFont="1" applyFill="1" applyBorder="1" applyAlignment="1">
      <alignment vertical="center"/>
    </xf>
    <xf numFmtId="41" fontId="5" fillId="34" borderId="15" xfId="49" applyNumberFormat="1" applyFont="1" applyFill="1" applyBorder="1" applyAlignment="1">
      <alignment vertical="center"/>
    </xf>
    <xf numFmtId="3" fontId="5" fillId="34" borderId="15" xfId="49" applyNumberFormat="1" applyFont="1" applyFill="1" applyBorder="1" applyAlignment="1">
      <alignment vertical="center"/>
    </xf>
    <xf numFmtId="3" fontId="5" fillId="34" borderId="27" xfId="49" applyNumberFormat="1" applyFont="1" applyFill="1" applyBorder="1" applyAlignment="1">
      <alignment vertical="center"/>
    </xf>
    <xf numFmtId="0" fontId="7" fillId="0" borderId="0" xfId="62" applyFont="1" applyFill="1" applyBorder="1" applyAlignment="1">
      <alignment vertical="center"/>
      <protection/>
    </xf>
    <xf numFmtId="181" fontId="7" fillId="0" borderId="0" xfId="49" applyNumberFormat="1" applyFont="1" applyFill="1" applyBorder="1" applyAlignment="1">
      <alignment/>
    </xf>
    <xf numFmtId="181" fontId="5" fillId="34" borderId="31" xfId="49" applyNumberFormat="1" applyFont="1" applyFill="1" applyBorder="1" applyAlignment="1">
      <alignment/>
    </xf>
    <xf numFmtId="181" fontId="5" fillId="34" borderId="32" xfId="49" applyNumberFormat="1" applyFont="1" applyFill="1" applyBorder="1" applyAlignment="1">
      <alignment/>
    </xf>
    <xf numFmtId="181" fontId="5" fillId="34" borderId="15" xfId="49" applyNumberFormat="1" applyFont="1" applyFill="1" applyBorder="1" applyAlignment="1">
      <alignment/>
    </xf>
    <xf numFmtId="181" fontId="13" fillId="34" borderId="31" xfId="49" applyNumberFormat="1" applyFont="1" applyFill="1" applyBorder="1" applyAlignment="1">
      <alignment/>
    </xf>
    <xf numFmtId="181" fontId="13" fillId="34" borderId="15" xfId="49" applyNumberFormat="1" applyFont="1" applyFill="1" applyBorder="1" applyAlignment="1">
      <alignment/>
    </xf>
    <xf numFmtId="181" fontId="5" fillId="34" borderId="33" xfId="49" applyNumberFormat="1" applyFont="1" applyFill="1" applyBorder="1" applyAlignment="1">
      <alignment/>
    </xf>
    <xf numFmtId="181" fontId="5" fillId="34" borderId="34" xfId="49" applyNumberFormat="1" applyFont="1" applyFill="1" applyBorder="1" applyAlignment="1">
      <alignment/>
    </xf>
    <xf numFmtId="179" fontId="5" fillId="34" borderId="33" xfId="49" applyNumberFormat="1" applyFont="1" applyFill="1" applyBorder="1" applyAlignment="1">
      <alignment/>
    </xf>
    <xf numFmtId="181" fontId="5" fillId="34" borderId="10" xfId="49" applyNumberFormat="1" applyFont="1" applyFill="1" applyBorder="1" applyAlignment="1">
      <alignment/>
    </xf>
    <xf numFmtId="179" fontId="5" fillId="34" borderId="34" xfId="49" applyNumberFormat="1" applyFont="1" applyFill="1" applyBorder="1" applyAlignment="1">
      <alignment/>
    </xf>
    <xf numFmtId="179" fontId="13" fillId="34" borderId="33" xfId="49" applyNumberFormat="1" applyFont="1" applyFill="1" applyBorder="1" applyAlignment="1">
      <alignment/>
    </xf>
    <xf numFmtId="179" fontId="13" fillId="34" borderId="10" xfId="49" applyNumberFormat="1" applyFont="1" applyFill="1" applyBorder="1" applyAlignment="1">
      <alignment/>
    </xf>
    <xf numFmtId="181" fontId="5" fillId="34" borderId="35" xfId="49" applyNumberFormat="1" applyFont="1" applyFill="1" applyBorder="1" applyAlignment="1">
      <alignment/>
    </xf>
    <xf numFmtId="181" fontId="5" fillId="34" borderId="36" xfId="49" applyNumberFormat="1" applyFont="1" applyFill="1" applyBorder="1" applyAlignment="1">
      <alignment/>
    </xf>
    <xf numFmtId="179" fontId="5" fillId="34" borderId="35" xfId="49" applyNumberFormat="1" applyFont="1" applyFill="1" applyBorder="1" applyAlignment="1">
      <alignment/>
    </xf>
    <xf numFmtId="179" fontId="5" fillId="34" borderId="27" xfId="49" applyNumberFormat="1" applyFont="1" applyFill="1" applyBorder="1" applyAlignment="1">
      <alignment/>
    </xf>
    <xf numFmtId="181" fontId="5" fillId="34" borderId="27" xfId="49" applyNumberFormat="1" applyFont="1" applyFill="1" applyBorder="1" applyAlignment="1">
      <alignment/>
    </xf>
    <xf numFmtId="179" fontId="5" fillId="34" borderId="36" xfId="49" applyNumberFormat="1" applyFont="1" applyFill="1" applyBorder="1" applyAlignment="1">
      <alignment/>
    </xf>
    <xf numFmtId="179" fontId="13" fillId="34" borderId="35" xfId="49" applyNumberFormat="1" applyFont="1" applyFill="1" applyBorder="1" applyAlignment="1">
      <alignment/>
    </xf>
    <xf numFmtId="179" fontId="13" fillId="34" borderId="27" xfId="49" applyNumberFormat="1" applyFont="1" applyFill="1" applyBorder="1" applyAlignment="1">
      <alignment/>
    </xf>
    <xf numFmtId="41" fontId="5" fillId="34" borderId="34" xfId="49" applyNumberFormat="1" applyFont="1" applyFill="1" applyBorder="1" applyAlignment="1">
      <alignment/>
    </xf>
    <xf numFmtId="181" fontId="5" fillId="34" borderId="37" xfId="49" applyNumberFormat="1" applyFont="1" applyFill="1" applyBorder="1" applyAlignment="1">
      <alignment/>
    </xf>
    <xf numFmtId="179" fontId="5" fillId="34" borderId="38" xfId="49" applyNumberFormat="1" applyFont="1" applyFill="1" applyBorder="1" applyAlignment="1">
      <alignment/>
    </xf>
    <xf numFmtId="179" fontId="5" fillId="34" borderId="39" xfId="49" applyNumberFormat="1" applyFont="1" applyFill="1" applyBorder="1" applyAlignment="1">
      <alignment/>
    </xf>
    <xf numFmtId="179" fontId="5" fillId="34" borderId="37" xfId="49" applyNumberFormat="1" applyFont="1" applyFill="1" applyBorder="1" applyAlignment="1">
      <alignment/>
    </xf>
    <xf numFmtId="181" fontId="5" fillId="34" borderId="40" xfId="49" applyNumberFormat="1" applyFont="1" applyFill="1" applyBorder="1" applyAlignment="1">
      <alignment/>
    </xf>
    <xf numFmtId="179" fontId="5" fillId="34" borderId="41" xfId="49" applyNumberFormat="1" applyFont="1" applyFill="1" applyBorder="1" applyAlignment="1">
      <alignment/>
    </xf>
    <xf numFmtId="179" fontId="5" fillId="34" borderId="40" xfId="49" applyNumberFormat="1" applyFont="1" applyFill="1" applyBorder="1" applyAlignment="1">
      <alignment/>
    </xf>
    <xf numFmtId="181" fontId="5" fillId="34" borderId="42" xfId="49" applyNumberFormat="1" applyFont="1" applyFill="1" applyBorder="1" applyAlignment="1">
      <alignment/>
    </xf>
    <xf numFmtId="179" fontId="5" fillId="34" borderId="43" xfId="49" applyNumberFormat="1" applyFont="1" applyFill="1" applyBorder="1" applyAlignment="1">
      <alignment/>
    </xf>
    <xf numFmtId="179" fontId="5" fillId="34" borderId="22" xfId="49" applyNumberFormat="1" applyFont="1" applyFill="1" applyBorder="1" applyAlignment="1">
      <alignment/>
    </xf>
    <xf numFmtId="179" fontId="5" fillId="34" borderId="42" xfId="49" applyNumberFormat="1" applyFont="1" applyFill="1" applyBorder="1" applyAlignment="1">
      <alignment/>
    </xf>
    <xf numFmtId="181" fontId="5" fillId="34" borderId="39" xfId="49" applyNumberFormat="1" applyFont="1" applyFill="1" applyBorder="1" applyAlignment="1">
      <alignment/>
    </xf>
    <xf numFmtId="181" fontId="5" fillId="34" borderId="13" xfId="49" applyNumberFormat="1" applyFont="1" applyFill="1" applyBorder="1" applyAlignment="1">
      <alignment/>
    </xf>
    <xf numFmtId="181" fontId="5" fillId="34" borderId="22" xfId="49" applyNumberFormat="1" applyFont="1" applyFill="1" applyBorder="1" applyAlignment="1">
      <alignment/>
    </xf>
    <xf numFmtId="0" fontId="5" fillId="35" borderId="0" xfId="0" applyFont="1" applyFill="1" applyBorder="1" applyAlignment="1">
      <alignment vertical="center"/>
    </xf>
    <xf numFmtId="0" fontId="5" fillId="35" borderId="13" xfId="0" applyFont="1" applyFill="1" applyBorder="1" applyAlignment="1">
      <alignment vertical="center"/>
    </xf>
    <xf numFmtId="0" fontId="5" fillId="35" borderId="22" xfId="0" applyFont="1" applyFill="1" applyBorder="1" applyAlignment="1">
      <alignment vertical="center"/>
    </xf>
    <xf numFmtId="0" fontId="5" fillId="35" borderId="26" xfId="0" applyFont="1" applyFill="1" applyBorder="1" applyAlignment="1">
      <alignment vertical="center"/>
    </xf>
    <xf numFmtId="0" fontId="5" fillId="35" borderId="10" xfId="0" applyFont="1" applyFill="1" applyBorder="1" applyAlignment="1">
      <alignment vertical="center"/>
    </xf>
    <xf numFmtId="0" fontId="5" fillId="35" borderId="27" xfId="0" applyFont="1" applyFill="1" applyBorder="1" applyAlignment="1">
      <alignment vertical="center"/>
    </xf>
    <xf numFmtId="0" fontId="5" fillId="35" borderId="15" xfId="0" applyFont="1" applyFill="1" applyBorder="1" applyAlignment="1">
      <alignment vertical="center"/>
    </xf>
    <xf numFmtId="0" fontId="5" fillId="35" borderId="28" xfId="0" applyFont="1" applyFill="1" applyBorder="1" applyAlignment="1">
      <alignment vertical="center"/>
    </xf>
    <xf numFmtId="0" fontId="5" fillId="35" borderId="0" xfId="62" applyFont="1" applyFill="1" applyBorder="1" applyAlignment="1">
      <alignment vertical="center"/>
      <protection/>
    </xf>
    <xf numFmtId="0" fontId="20" fillId="35" borderId="0" xfId="62" applyFont="1" applyFill="1" applyBorder="1" applyAlignment="1">
      <alignment vertical="center"/>
      <protection/>
    </xf>
    <xf numFmtId="0" fontId="5" fillId="35" borderId="13" xfId="62" applyFont="1" applyFill="1" applyBorder="1" applyAlignment="1">
      <alignment vertical="center"/>
      <protection/>
    </xf>
    <xf numFmtId="0" fontId="5" fillId="35" borderId="10" xfId="62" applyFont="1" applyFill="1" applyBorder="1" applyAlignment="1">
      <alignment vertical="center"/>
      <protection/>
    </xf>
    <xf numFmtId="0" fontId="5" fillId="35" borderId="0" xfId="62" applyFont="1" applyFill="1" applyBorder="1" applyAlignment="1">
      <alignment vertical="center" wrapText="1"/>
      <protection/>
    </xf>
    <xf numFmtId="0" fontId="5" fillId="35" borderId="29" xfId="62" applyFont="1" applyFill="1" applyBorder="1" applyAlignment="1">
      <alignment horizontal="left" vertical="center"/>
      <protection/>
    </xf>
    <xf numFmtId="0" fontId="20" fillId="35" borderId="13" xfId="62" applyFont="1" applyFill="1" applyBorder="1" applyAlignment="1">
      <alignment vertical="center"/>
      <protection/>
    </xf>
    <xf numFmtId="0" fontId="20" fillId="35" borderId="29" xfId="62" applyFont="1" applyFill="1" applyBorder="1" applyAlignment="1">
      <alignment vertical="center"/>
      <protection/>
    </xf>
    <xf numFmtId="0" fontId="20" fillId="35" borderId="30" xfId="62" applyFont="1" applyFill="1" applyBorder="1" applyAlignment="1">
      <alignment vertical="center"/>
      <protection/>
    </xf>
    <xf numFmtId="0" fontId="20" fillId="35" borderId="27" xfId="62" applyFont="1" applyFill="1" applyBorder="1" applyAlignment="1">
      <alignment vertical="center"/>
      <protection/>
    </xf>
    <xf numFmtId="181" fontId="5" fillId="35" borderId="31" xfId="49" applyNumberFormat="1" applyFont="1" applyFill="1" applyBorder="1" applyAlignment="1">
      <alignment/>
    </xf>
    <xf numFmtId="181" fontId="5" fillId="35" borderId="32" xfId="49" applyNumberFormat="1" applyFont="1" applyFill="1" applyBorder="1" applyAlignment="1">
      <alignment/>
    </xf>
    <xf numFmtId="181" fontId="5" fillId="35" borderId="33" xfId="49" applyNumberFormat="1" applyFont="1" applyFill="1" applyBorder="1" applyAlignment="1">
      <alignment/>
    </xf>
    <xf numFmtId="181" fontId="5" fillId="35" borderId="34" xfId="49" applyNumberFormat="1" applyFont="1" applyFill="1" applyBorder="1" applyAlignment="1">
      <alignment/>
    </xf>
    <xf numFmtId="181" fontId="5" fillId="35" borderId="35" xfId="49" applyNumberFormat="1" applyFont="1" applyFill="1" applyBorder="1" applyAlignment="1">
      <alignment/>
    </xf>
    <xf numFmtId="181" fontId="5" fillId="35" borderId="36" xfId="49" applyNumberFormat="1" applyFont="1" applyFill="1" applyBorder="1" applyAlignment="1">
      <alignment/>
    </xf>
    <xf numFmtId="181" fontId="5" fillId="35" borderId="34" xfId="49" applyNumberFormat="1" applyFont="1" applyFill="1" applyBorder="1" applyAlignment="1">
      <alignment wrapText="1"/>
    </xf>
    <xf numFmtId="181" fontId="5" fillId="35" borderId="38" xfId="49" applyNumberFormat="1" applyFont="1" applyFill="1" applyBorder="1" applyAlignment="1">
      <alignment/>
    </xf>
    <xf numFmtId="181" fontId="5" fillId="35" borderId="37" xfId="49" applyNumberFormat="1" applyFont="1" applyFill="1" applyBorder="1" applyAlignment="1">
      <alignment/>
    </xf>
    <xf numFmtId="181" fontId="5" fillId="35" borderId="41" xfId="49" applyNumberFormat="1" applyFont="1" applyFill="1" applyBorder="1" applyAlignment="1">
      <alignment/>
    </xf>
    <xf numFmtId="181" fontId="5" fillId="35" borderId="40" xfId="49" applyNumberFormat="1" applyFont="1" applyFill="1" applyBorder="1" applyAlignment="1">
      <alignment/>
    </xf>
    <xf numFmtId="181" fontId="5" fillId="35" borderId="43" xfId="49" applyNumberFormat="1" applyFont="1" applyFill="1" applyBorder="1" applyAlignment="1">
      <alignment/>
    </xf>
    <xf numFmtId="181" fontId="5" fillId="35" borderId="42" xfId="49" applyNumberFormat="1" applyFont="1" applyFill="1" applyBorder="1" applyAlignment="1">
      <alignment/>
    </xf>
    <xf numFmtId="0" fontId="16" fillId="36" borderId="28" xfId="0" applyFont="1" applyFill="1" applyBorder="1" applyAlignment="1">
      <alignment vertical="center"/>
    </xf>
    <xf numFmtId="0" fontId="0" fillId="36" borderId="28" xfId="0" applyFont="1" applyFill="1" applyBorder="1" applyAlignment="1">
      <alignment vertical="center"/>
    </xf>
    <xf numFmtId="0" fontId="0" fillId="36" borderId="28" xfId="62" applyFont="1" applyFill="1" applyBorder="1" applyAlignment="1">
      <alignment horizontal="right" vertical="center"/>
      <protection/>
    </xf>
    <xf numFmtId="181" fontId="5" fillId="36" borderId="44" xfId="49" applyNumberFormat="1" applyFont="1" applyFill="1" applyBorder="1" applyAlignment="1">
      <alignment/>
    </xf>
    <xf numFmtId="181" fontId="5" fillId="36" borderId="45" xfId="49" applyNumberFormat="1" applyFont="1" applyFill="1" applyBorder="1" applyAlignment="1">
      <alignment/>
    </xf>
    <xf numFmtId="181" fontId="5" fillId="36" borderId="46" xfId="49" applyNumberFormat="1" applyFont="1" applyFill="1" applyBorder="1" applyAlignment="1">
      <alignment/>
    </xf>
    <xf numFmtId="181" fontId="5" fillId="36" borderId="47" xfId="49" applyNumberFormat="1" applyFont="1" applyFill="1" applyBorder="1" applyAlignment="1">
      <alignment/>
    </xf>
    <xf numFmtId="181" fontId="5" fillId="36" borderId="46" xfId="49" applyNumberFormat="1" applyFont="1" applyFill="1" applyBorder="1" applyAlignment="1">
      <alignment horizontal="center"/>
    </xf>
    <xf numFmtId="181" fontId="5" fillId="36" borderId="0" xfId="49" applyNumberFormat="1" applyFont="1" applyFill="1" applyBorder="1" applyAlignment="1">
      <alignment horizontal="center"/>
    </xf>
    <xf numFmtId="181" fontId="5" fillId="36" borderId="47" xfId="49" applyNumberFormat="1" applyFont="1" applyFill="1" applyBorder="1" applyAlignment="1">
      <alignment horizontal="center"/>
    </xf>
    <xf numFmtId="181" fontId="5" fillId="0" borderId="22" xfId="49" applyNumberFormat="1" applyFont="1" applyFill="1" applyBorder="1" applyAlignment="1">
      <alignment horizontal="right"/>
    </xf>
    <xf numFmtId="9" fontId="13" fillId="34" borderId="23" xfId="42" applyFont="1" applyFill="1" applyBorder="1" applyAlignment="1">
      <alignment horizontal="right" vertical="center" wrapText="1"/>
    </xf>
    <xf numFmtId="182" fontId="13" fillId="34" borderId="19" xfId="42" applyNumberFormat="1" applyFont="1" applyFill="1" applyBorder="1" applyAlignment="1">
      <alignment horizontal="right" vertical="center" wrapText="1"/>
    </xf>
    <xf numFmtId="180" fontId="12" fillId="36" borderId="41" xfId="0" applyNumberFormat="1" applyFont="1" applyFill="1" applyBorder="1" applyAlignment="1">
      <alignment horizontal="center" vertical="center"/>
    </xf>
    <xf numFmtId="38" fontId="5" fillId="37" borderId="41" xfId="49" applyFont="1" applyFill="1" applyBorder="1" applyAlignment="1">
      <alignment vertical="center"/>
    </xf>
    <xf numFmtId="9" fontId="5" fillId="37" borderId="48" xfId="42" applyFont="1" applyFill="1" applyBorder="1" applyAlignment="1">
      <alignment vertical="center"/>
    </xf>
    <xf numFmtId="0" fontId="5" fillId="37" borderId="33" xfId="0" applyFont="1" applyFill="1" applyBorder="1" applyAlignment="1">
      <alignment vertical="center"/>
    </xf>
    <xf numFmtId="182" fontId="5" fillId="37" borderId="49" xfId="42" applyNumberFormat="1" applyFont="1" applyFill="1" applyBorder="1" applyAlignment="1">
      <alignment vertical="center"/>
    </xf>
    <xf numFmtId="0" fontId="5" fillId="37" borderId="50" xfId="0" applyFont="1" applyFill="1" applyBorder="1" applyAlignment="1">
      <alignment horizontal="right" vertical="center"/>
    </xf>
    <xf numFmtId="0" fontId="32" fillId="0" borderId="0" xfId="0" applyFont="1" applyAlignment="1">
      <alignment/>
    </xf>
    <xf numFmtId="181" fontId="16" fillId="0" borderId="0" xfId="49" applyNumberFormat="1" applyFont="1" applyFill="1" applyBorder="1" applyAlignment="1">
      <alignment/>
    </xf>
    <xf numFmtId="181" fontId="13" fillId="35" borderId="18" xfId="49" applyNumberFormat="1" applyFont="1" applyFill="1" applyBorder="1" applyAlignment="1">
      <alignment horizontal="left" vertical="center"/>
    </xf>
    <xf numFmtId="180" fontId="13" fillId="0" borderId="0" xfId="0" applyNumberFormat="1" applyFont="1" applyFill="1" applyBorder="1" applyAlignment="1">
      <alignment horizontal="center" vertical="center" wrapText="1"/>
    </xf>
    <xf numFmtId="0" fontId="13" fillId="35" borderId="17" xfId="0" applyFont="1" applyFill="1" applyBorder="1" applyAlignment="1">
      <alignment horizontal="left" vertical="center" wrapText="1"/>
    </xf>
    <xf numFmtId="180" fontId="12" fillId="36" borderId="48" xfId="0" applyNumberFormat="1" applyFont="1" applyFill="1" applyBorder="1" applyAlignment="1">
      <alignment horizontal="center" vertical="center"/>
    </xf>
    <xf numFmtId="176" fontId="13" fillId="34" borderId="13" xfId="42" applyNumberFormat="1" applyFont="1" applyFill="1" applyBorder="1" applyAlignment="1">
      <alignment horizontal="right" vertical="center" wrapText="1"/>
    </xf>
    <xf numFmtId="176" fontId="13" fillId="34" borderId="14" xfId="42" applyNumberFormat="1" applyFont="1" applyFill="1" applyBorder="1" applyAlignment="1">
      <alignment horizontal="right" vertical="center" wrapText="1"/>
    </xf>
    <xf numFmtId="183" fontId="13" fillId="0" borderId="0" xfId="0" applyNumberFormat="1" applyFont="1" applyFill="1" applyBorder="1" applyAlignment="1">
      <alignment horizontal="center" vertical="center" wrapText="1"/>
    </xf>
    <xf numFmtId="177" fontId="13" fillId="0" borderId="0" xfId="0" applyNumberFormat="1" applyFont="1" applyFill="1" applyBorder="1" applyAlignment="1">
      <alignment horizontal="center" vertical="center" wrapText="1"/>
    </xf>
    <xf numFmtId="176" fontId="13" fillId="34" borderId="51" xfId="42" applyNumberFormat="1" applyFont="1" applyFill="1" applyBorder="1" applyAlignment="1" quotePrefix="1">
      <alignment horizontal="right" vertical="center" wrapText="1"/>
    </xf>
    <xf numFmtId="176" fontId="13" fillId="34" borderId="51" xfId="42" applyNumberFormat="1" applyFont="1" applyFill="1" applyBorder="1" applyAlignment="1">
      <alignment horizontal="right" vertical="center" wrapText="1"/>
    </xf>
    <xf numFmtId="176" fontId="13" fillId="34" borderId="52" xfId="42" applyNumberFormat="1" applyFont="1" applyFill="1" applyBorder="1" applyAlignment="1">
      <alignment horizontal="right" vertical="center" wrapText="1"/>
    </xf>
    <xf numFmtId="38" fontId="13" fillId="34" borderId="0" xfId="49" applyFont="1" applyFill="1" applyBorder="1" applyAlignment="1">
      <alignment vertical="center"/>
    </xf>
    <xf numFmtId="38" fontId="13" fillId="34" borderId="12" xfId="49" applyFont="1" applyFill="1" applyBorder="1" applyAlignment="1">
      <alignment vertical="center"/>
    </xf>
    <xf numFmtId="3" fontId="13" fillId="34" borderId="13" xfId="49" applyNumberFormat="1" applyFont="1" applyFill="1" applyBorder="1" applyAlignment="1">
      <alignment vertical="center"/>
    </xf>
    <xf numFmtId="3" fontId="13" fillId="34" borderId="14" xfId="49" applyNumberFormat="1" applyFont="1" applyFill="1" applyBorder="1" applyAlignment="1">
      <alignment vertical="center"/>
    </xf>
    <xf numFmtId="3" fontId="13" fillId="34" borderId="13" xfId="49" applyNumberFormat="1" applyFont="1" applyFill="1" applyBorder="1" applyAlignment="1">
      <alignment horizontal="right" vertical="center" wrapText="1"/>
    </xf>
    <xf numFmtId="3" fontId="13" fillId="34" borderId="14" xfId="49" applyNumberFormat="1" applyFont="1" applyFill="1" applyBorder="1" applyAlignment="1">
      <alignment horizontal="right" vertical="center" wrapText="1"/>
    </xf>
    <xf numFmtId="176" fontId="5" fillId="34" borderId="0" xfId="42" applyNumberFormat="1" applyFont="1" applyFill="1" applyBorder="1" applyAlignment="1">
      <alignment vertical="center"/>
    </xf>
    <xf numFmtId="176" fontId="5" fillId="34" borderId="13" xfId="42" applyNumberFormat="1" applyFont="1" applyFill="1" applyBorder="1" applyAlignment="1">
      <alignment vertical="center"/>
    </xf>
    <xf numFmtId="176" fontId="5" fillId="34" borderId="22" xfId="42" applyNumberFormat="1" applyFont="1" applyFill="1" applyBorder="1" applyAlignment="1">
      <alignment vertical="center"/>
    </xf>
    <xf numFmtId="178" fontId="5" fillId="37" borderId="43" xfId="0" applyNumberFormat="1" applyFont="1" applyFill="1" applyBorder="1" applyAlignment="1">
      <alignment vertical="center"/>
    </xf>
    <xf numFmtId="181" fontId="5" fillId="0" borderId="0" xfId="49" applyNumberFormat="1" applyFont="1" applyFill="1" applyBorder="1" applyAlignment="1">
      <alignment horizontal="right"/>
    </xf>
    <xf numFmtId="180" fontId="12" fillId="36" borderId="28" xfId="0" applyNumberFormat="1" applyFont="1" applyFill="1" applyBorder="1" applyAlignment="1">
      <alignment horizontal="center" vertical="center" wrapText="1"/>
    </xf>
    <xf numFmtId="41" fontId="5" fillId="34" borderId="22" xfId="49" applyNumberFormat="1" applyFont="1" applyFill="1" applyBorder="1" applyAlignment="1">
      <alignment vertical="center"/>
    </xf>
    <xf numFmtId="179" fontId="5" fillId="34" borderId="22" xfId="49" applyNumberFormat="1" applyFont="1" applyFill="1" applyBorder="1" applyAlignment="1">
      <alignment vertical="center"/>
    </xf>
    <xf numFmtId="0" fontId="20" fillId="35" borderId="13" xfId="0" applyFont="1" applyFill="1" applyBorder="1" applyAlignment="1">
      <alignment vertical="center"/>
    </xf>
    <xf numFmtId="0" fontId="20" fillId="35" borderId="26" xfId="0" applyFont="1" applyFill="1" applyBorder="1" applyAlignment="1">
      <alignment vertical="center"/>
    </xf>
    <xf numFmtId="0" fontId="20" fillId="35" borderId="0" xfId="0" applyFont="1" applyFill="1" applyBorder="1" applyAlignment="1">
      <alignment vertical="center"/>
    </xf>
    <xf numFmtId="0" fontId="20" fillId="35" borderId="13" xfId="62" applyFont="1" applyFill="1" applyBorder="1" applyAlignment="1">
      <alignment horizontal="center" vertical="center"/>
      <protection/>
    </xf>
    <xf numFmtId="0" fontId="20" fillId="35" borderId="0" xfId="62" applyFont="1" applyFill="1" applyBorder="1" applyAlignment="1">
      <alignment horizontal="center" vertical="center"/>
      <protection/>
    </xf>
    <xf numFmtId="0" fontId="20" fillId="35" borderId="10" xfId="0" applyFont="1" applyFill="1" applyBorder="1" applyAlignment="1">
      <alignment vertical="center"/>
    </xf>
    <xf numFmtId="0" fontId="20" fillId="35" borderId="27" xfId="0" applyFont="1" applyFill="1" applyBorder="1" applyAlignment="1">
      <alignment vertical="center"/>
    </xf>
    <xf numFmtId="0" fontId="20" fillId="35" borderId="15" xfId="0" applyFont="1" applyFill="1" applyBorder="1" applyAlignment="1">
      <alignment vertical="center"/>
    </xf>
    <xf numFmtId="0" fontId="20" fillId="35" borderId="28" xfId="0" applyFont="1" applyFill="1" applyBorder="1" applyAlignment="1">
      <alignment vertical="center"/>
    </xf>
    <xf numFmtId="0" fontId="20" fillId="35" borderId="22" xfId="0" applyFont="1" applyFill="1" applyBorder="1" applyAlignment="1">
      <alignment vertical="center"/>
    </xf>
    <xf numFmtId="0" fontId="21" fillId="35" borderId="13" xfId="0" applyFont="1" applyFill="1" applyBorder="1" applyAlignment="1">
      <alignment vertical="center"/>
    </xf>
    <xf numFmtId="181" fontId="13" fillId="0" borderId="31" xfId="49" applyNumberFormat="1" applyFont="1" applyFill="1" applyBorder="1" applyAlignment="1">
      <alignment/>
    </xf>
    <xf numFmtId="179" fontId="13" fillId="0" borderId="33" xfId="49" applyNumberFormat="1" applyFont="1" applyFill="1" applyBorder="1" applyAlignment="1">
      <alignment/>
    </xf>
    <xf numFmtId="179" fontId="13" fillId="0" borderId="35" xfId="49" applyNumberFormat="1" applyFont="1" applyFill="1" applyBorder="1" applyAlignment="1">
      <alignment/>
    </xf>
    <xf numFmtId="179" fontId="5" fillId="0" borderId="33" xfId="49" applyNumberFormat="1" applyFont="1" applyFill="1" applyBorder="1" applyAlignment="1">
      <alignment/>
    </xf>
    <xf numFmtId="179" fontId="5" fillId="0" borderId="38" xfId="49" applyNumberFormat="1" applyFont="1" applyFill="1" applyBorder="1" applyAlignment="1">
      <alignment/>
    </xf>
    <xf numFmtId="179" fontId="5" fillId="0" borderId="41" xfId="49" applyNumberFormat="1" applyFont="1" applyFill="1" applyBorder="1" applyAlignment="1">
      <alignment/>
    </xf>
    <xf numFmtId="179" fontId="5" fillId="0" borderId="43" xfId="49" applyNumberFormat="1" applyFont="1" applyFill="1" applyBorder="1" applyAlignment="1">
      <alignment/>
    </xf>
    <xf numFmtId="181" fontId="5" fillId="0" borderId="15" xfId="49" applyNumberFormat="1" applyFont="1" applyFill="1" applyBorder="1" applyAlignment="1">
      <alignment/>
    </xf>
    <xf numFmtId="181" fontId="5" fillId="0" borderId="10" xfId="49" applyNumberFormat="1" applyFont="1" applyFill="1" applyBorder="1" applyAlignment="1">
      <alignment/>
    </xf>
    <xf numFmtId="179" fontId="5" fillId="0" borderId="27" xfId="49" applyNumberFormat="1" applyFont="1" applyFill="1" applyBorder="1" applyAlignment="1">
      <alignment/>
    </xf>
    <xf numFmtId="41" fontId="5" fillId="0" borderId="10" xfId="49" applyNumberFormat="1" applyFont="1" applyFill="1" applyBorder="1" applyAlignment="1">
      <alignment/>
    </xf>
    <xf numFmtId="179" fontId="5" fillId="0" borderId="39" xfId="49" applyNumberFormat="1" applyFont="1" applyFill="1" applyBorder="1" applyAlignment="1">
      <alignment/>
    </xf>
    <xf numFmtId="179" fontId="5" fillId="0" borderId="13" xfId="49" applyNumberFormat="1" applyFont="1" applyFill="1" applyBorder="1" applyAlignment="1">
      <alignment/>
    </xf>
    <xf numFmtId="179" fontId="5" fillId="0" borderId="22" xfId="49" applyNumberFormat="1" applyFont="1" applyFill="1" applyBorder="1" applyAlignment="1">
      <alignment/>
    </xf>
    <xf numFmtId="179" fontId="5" fillId="0" borderId="10" xfId="49" applyNumberFormat="1" applyFont="1" applyFill="1" applyBorder="1" applyAlignment="1">
      <alignment/>
    </xf>
    <xf numFmtId="181" fontId="5" fillId="0" borderId="39" xfId="49" applyNumberFormat="1" applyFont="1" applyFill="1" applyBorder="1" applyAlignment="1">
      <alignment/>
    </xf>
    <xf numFmtId="181" fontId="5" fillId="0" borderId="13" xfId="49" applyNumberFormat="1" applyFont="1" applyFill="1" applyBorder="1" applyAlignment="1">
      <alignment/>
    </xf>
    <xf numFmtId="0" fontId="2" fillId="0" borderId="0" xfId="0" applyFont="1" applyAlignment="1">
      <alignment/>
    </xf>
    <xf numFmtId="0" fontId="33" fillId="0" borderId="0" xfId="0" applyFont="1" applyAlignment="1">
      <alignment/>
    </xf>
    <xf numFmtId="0" fontId="2" fillId="0" borderId="0" xfId="0" applyFont="1" applyFill="1" applyAlignment="1">
      <alignment/>
    </xf>
    <xf numFmtId="0" fontId="11" fillId="0" borderId="0" xfId="0" applyFont="1" applyFill="1" applyAlignment="1">
      <alignment/>
    </xf>
    <xf numFmtId="41" fontId="12" fillId="34" borderId="10" xfId="49" applyNumberFormat="1" applyFont="1" applyFill="1" applyBorder="1" applyAlignment="1">
      <alignment horizontal="right" vertical="center" wrapText="1"/>
    </xf>
    <xf numFmtId="178" fontId="13" fillId="0" borderId="11" xfId="0" applyNumberFormat="1" applyFont="1" applyFill="1" applyBorder="1" applyAlignment="1">
      <alignment vertical="center"/>
    </xf>
    <xf numFmtId="176" fontId="13" fillId="0" borderId="11" xfId="0" applyNumberFormat="1" applyFont="1" applyFill="1" applyBorder="1" applyAlignment="1">
      <alignment vertical="center"/>
    </xf>
    <xf numFmtId="0" fontId="13" fillId="0" borderId="0" xfId="0" applyFont="1" applyFill="1" applyBorder="1" applyAlignment="1">
      <alignment horizontal="right"/>
    </xf>
    <xf numFmtId="3" fontId="13" fillId="38" borderId="0" xfId="49" applyNumberFormat="1" applyFont="1" applyFill="1" applyBorder="1" applyAlignment="1">
      <alignment vertical="center"/>
    </xf>
    <xf numFmtId="0" fontId="13" fillId="38" borderId="0" xfId="0" applyFont="1" applyFill="1" applyBorder="1" applyAlignment="1">
      <alignment horizontal="right" vertical="center" wrapText="1"/>
    </xf>
    <xf numFmtId="38" fontId="13" fillId="38" borderId="14" xfId="49" applyFont="1" applyFill="1" applyBorder="1" applyAlignment="1">
      <alignment vertical="center"/>
    </xf>
    <xf numFmtId="38" fontId="13" fillId="38" borderId="0" xfId="49" applyFont="1" applyFill="1" applyBorder="1" applyAlignment="1">
      <alignment horizontal="right" vertical="center" wrapText="1"/>
    </xf>
    <xf numFmtId="0" fontId="13" fillId="38" borderId="0" xfId="0" applyFont="1" applyFill="1" applyBorder="1" applyAlignment="1">
      <alignment vertical="center"/>
    </xf>
    <xf numFmtId="38" fontId="13" fillId="38" borderId="0" xfId="49" applyFont="1" applyFill="1" applyBorder="1" applyAlignment="1">
      <alignment vertical="center"/>
    </xf>
    <xf numFmtId="38" fontId="13" fillId="38" borderId="12" xfId="49" applyFont="1" applyFill="1" applyBorder="1" applyAlignment="1">
      <alignment vertical="center"/>
    </xf>
    <xf numFmtId="38" fontId="13" fillId="38" borderId="13" xfId="49" applyFont="1" applyFill="1" applyBorder="1" applyAlignment="1">
      <alignment horizontal="right" vertical="center" wrapText="1"/>
    </xf>
    <xf numFmtId="38" fontId="13" fillId="38" borderId="13" xfId="49" applyFont="1" applyFill="1" applyBorder="1" applyAlignment="1">
      <alignment vertical="center"/>
    </xf>
    <xf numFmtId="0" fontId="13" fillId="38" borderId="13" xfId="0" applyFont="1" applyFill="1" applyBorder="1" applyAlignment="1">
      <alignment vertical="center"/>
    </xf>
    <xf numFmtId="38" fontId="13" fillId="38" borderId="17" xfId="49" applyFont="1" applyFill="1" applyBorder="1" applyAlignment="1">
      <alignment horizontal="right" vertical="center" wrapText="1"/>
    </xf>
    <xf numFmtId="38" fontId="13" fillId="38" borderId="23" xfId="49" applyFont="1" applyFill="1" applyBorder="1" applyAlignment="1">
      <alignment horizontal="right" vertical="center" wrapText="1"/>
    </xf>
    <xf numFmtId="180" fontId="13" fillId="36" borderId="18" xfId="0" applyNumberFormat="1" applyFont="1" applyFill="1" applyBorder="1" applyAlignment="1">
      <alignment horizontal="left" vertical="center" wrapText="1"/>
    </xf>
    <xf numFmtId="180" fontId="13" fillId="36" borderId="23" xfId="0" applyNumberFormat="1" applyFont="1" applyFill="1" applyBorder="1" applyAlignment="1">
      <alignment horizontal="left" vertical="center" wrapText="1"/>
    </xf>
    <xf numFmtId="55" fontId="5" fillId="36" borderId="13" xfId="0" applyNumberFormat="1" applyFont="1" applyFill="1" applyBorder="1" applyAlignment="1">
      <alignment horizontal="center" vertical="center"/>
    </xf>
    <xf numFmtId="55" fontId="5" fillId="36" borderId="13" xfId="0" applyNumberFormat="1" applyFont="1" applyFill="1" applyBorder="1" applyAlignment="1">
      <alignment horizontal="center" vertical="center" wrapText="1"/>
    </xf>
    <xf numFmtId="55" fontId="5" fillId="36" borderId="23" xfId="0" applyNumberFormat="1" applyFont="1" applyFill="1" applyBorder="1" applyAlignment="1">
      <alignment horizontal="center" vertical="center"/>
    </xf>
    <xf numFmtId="55" fontId="5" fillId="36" borderId="14" xfId="0" applyNumberFormat="1" applyFont="1" applyFill="1" applyBorder="1" applyAlignment="1">
      <alignment horizontal="center" vertical="center" wrapText="1"/>
    </xf>
    <xf numFmtId="181" fontId="13" fillId="39" borderId="17" xfId="49" applyNumberFormat="1" applyFont="1" applyFill="1" applyBorder="1" applyAlignment="1">
      <alignment horizontal="left" vertical="center"/>
    </xf>
    <xf numFmtId="180" fontId="13" fillId="39" borderId="17" xfId="0" applyNumberFormat="1" applyFont="1" applyFill="1" applyBorder="1" applyAlignment="1">
      <alignment horizontal="left" vertical="center" wrapText="1"/>
    </xf>
    <xf numFmtId="180" fontId="13" fillId="39" borderId="23" xfId="0" applyNumberFormat="1" applyFont="1" applyFill="1" applyBorder="1" applyAlignment="1">
      <alignment horizontal="left" vertical="center" wrapText="1"/>
    </xf>
    <xf numFmtId="0" fontId="13" fillId="0" borderId="0" xfId="0" applyFont="1" applyFill="1" applyBorder="1" applyAlignment="1">
      <alignment vertical="center"/>
    </xf>
    <xf numFmtId="0" fontId="0" fillId="0" borderId="0" xfId="0" applyFont="1" applyFill="1" applyAlignment="1">
      <alignment/>
    </xf>
    <xf numFmtId="38" fontId="13" fillId="0" borderId="0" xfId="49" applyFont="1" applyFill="1" applyBorder="1" applyAlignment="1">
      <alignment vertical="center"/>
    </xf>
    <xf numFmtId="176" fontId="12" fillId="0" borderId="13" xfId="0" applyNumberFormat="1" applyFont="1" applyFill="1" applyBorder="1" applyAlignment="1">
      <alignment horizontal="right" vertical="center" wrapText="1"/>
    </xf>
    <xf numFmtId="41" fontId="12" fillId="34" borderId="10" xfId="0" applyNumberFormat="1" applyFont="1" applyFill="1" applyBorder="1" applyAlignment="1">
      <alignment horizontal="right" vertical="center" wrapText="1"/>
    </xf>
    <xf numFmtId="181" fontId="0" fillId="0" borderId="0" xfId="49" applyNumberFormat="1" applyFont="1" applyFill="1" applyBorder="1" applyAlignment="1">
      <alignment horizontal="left" vertical="top" wrapText="1"/>
    </xf>
    <xf numFmtId="181" fontId="5" fillId="0" borderId="0" xfId="49" applyNumberFormat="1" applyFont="1" applyFill="1" applyBorder="1" applyAlignment="1">
      <alignment horizontal="right" vertical="top"/>
    </xf>
    <xf numFmtId="181" fontId="0" fillId="0" borderId="0" xfId="49" applyNumberFormat="1" applyFont="1" applyFill="1" applyBorder="1" applyAlignment="1">
      <alignment/>
    </xf>
    <xf numFmtId="0" fontId="5" fillId="0" borderId="0" xfId="0" applyFont="1" applyAlignment="1">
      <alignment horizontal="left" vertical="top" wrapText="1"/>
    </xf>
    <xf numFmtId="0" fontId="5" fillId="0" borderId="0" xfId="0" applyFont="1" applyAlignment="1">
      <alignment horizontal="right" vertical="top"/>
    </xf>
    <xf numFmtId="185" fontId="5" fillId="0" borderId="53" xfId="0" applyNumberFormat="1" applyFont="1" applyBorder="1" applyAlignment="1">
      <alignment vertical="center"/>
    </xf>
    <xf numFmtId="184" fontId="5" fillId="0" borderId="11" xfId="0" applyNumberFormat="1" applyFont="1" applyBorder="1" applyAlignment="1">
      <alignment vertical="center"/>
    </xf>
    <xf numFmtId="0" fontId="5" fillId="37" borderId="35" xfId="0" applyFont="1" applyFill="1" applyBorder="1" applyAlignment="1">
      <alignment vertical="center"/>
    </xf>
    <xf numFmtId="182" fontId="5" fillId="37" borderId="54" xfId="42" applyNumberFormat="1" applyFont="1" applyFill="1" applyBorder="1" applyAlignment="1">
      <alignment vertical="center"/>
    </xf>
    <xf numFmtId="178" fontId="13" fillId="34" borderId="19" xfId="0" applyNumberFormat="1" applyFont="1" applyFill="1" applyBorder="1" applyAlignment="1">
      <alignment horizontal="right" vertical="center" wrapText="1"/>
    </xf>
    <xf numFmtId="178" fontId="5" fillId="37" borderId="55" xfId="0" applyNumberFormat="1" applyFont="1" applyFill="1" applyBorder="1" applyAlignment="1">
      <alignment vertical="center"/>
    </xf>
    <xf numFmtId="0" fontId="5" fillId="37" borderId="56" xfId="0" applyFont="1" applyFill="1" applyBorder="1" applyAlignment="1">
      <alignment horizontal="right" vertical="center"/>
    </xf>
    <xf numFmtId="185" fontId="5" fillId="0" borderId="57" xfId="0" applyNumberFormat="1" applyFont="1" applyBorder="1" applyAlignment="1">
      <alignment vertical="center"/>
    </xf>
    <xf numFmtId="178" fontId="13" fillId="0" borderId="10" xfId="0" applyNumberFormat="1" applyFont="1" applyFill="1" applyBorder="1" applyAlignment="1">
      <alignment vertical="center"/>
    </xf>
    <xf numFmtId="176" fontId="13" fillId="0" borderId="10" xfId="0" applyNumberFormat="1" applyFont="1" applyFill="1" applyBorder="1" applyAlignment="1">
      <alignment vertical="center"/>
    </xf>
    <xf numFmtId="38" fontId="5" fillId="34" borderId="0" xfId="49" applyFont="1" applyFill="1" applyBorder="1" applyAlignment="1">
      <alignment horizontal="right" vertical="center"/>
    </xf>
    <xf numFmtId="180" fontId="12" fillId="36" borderId="16" xfId="0" applyNumberFormat="1" applyFont="1" applyFill="1" applyBorder="1" applyAlignment="1">
      <alignment horizontal="center" vertical="center" wrapText="1"/>
    </xf>
    <xf numFmtId="180" fontId="12" fillId="36" borderId="14" xfId="0" applyNumberFormat="1" applyFont="1" applyFill="1" applyBorder="1" applyAlignment="1">
      <alignment horizontal="center" vertical="center" wrapText="1"/>
    </xf>
    <xf numFmtId="180" fontId="12" fillId="36" borderId="15" xfId="0" applyNumberFormat="1" applyFont="1" applyFill="1" applyBorder="1" applyAlignment="1">
      <alignment horizontal="center" vertical="center" wrapText="1"/>
    </xf>
    <xf numFmtId="180" fontId="12" fillId="36" borderId="13" xfId="0" applyNumberFormat="1" applyFont="1" applyFill="1" applyBorder="1" applyAlignment="1">
      <alignment horizontal="center" vertical="center" wrapText="1"/>
    </xf>
    <xf numFmtId="0" fontId="12" fillId="36" borderId="18" xfId="0" applyFont="1" applyFill="1" applyBorder="1" applyAlignment="1">
      <alignment horizontal="center" vertical="center" wrapText="1"/>
    </xf>
    <xf numFmtId="0" fontId="12" fillId="36" borderId="23" xfId="0" applyFont="1" applyFill="1" applyBorder="1" applyAlignment="1">
      <alignment horizontal="center" vertical="center" wrapText="1"/>
    </xf>
    <xf numFmtId="181" fontId="0" fillId="0" borderId="0" xfId="49" applyNumberFormat="1" applyFont="1" applyFill="1" applyBorder="1" applyAlignment="1">
      <alignment horizontal="left" vertical="top" wrapText="1"/>
    </xf>
    <xf numFmtId="181" fontId="5" fillId="36" borderId="45" xfId="49" applyNumberFormat="1" applyFont="1" applyFill="1" applyBorder="1" applyAlignment="1">
      <alignment horizontal="center" vertical="center"/>
    </xf>
    <xf numFmtId="181" fontId="5" fillId="36" borderId="40" xfId="49" applyNumberFormat="1" applyFont="1" applyFill="1" applyBorder="1" applyAlignment="1">
      <alignment horizontal="center" vertical="center"/>
    </xf>
    <xf numFmtId="49" fontId="5" fillId="36" borderId="55" xfId="49" applyNumberFormat="1" applyFont="1" applyFill="1" applyBorder="1" applyAlignment="1">
      <alignment horizontal="center"/>
    </xf>
    <xf numFmtId="49" fontId="5" fillId="36" borderId="26" xfId="49" applyNumberFormat="1" applyFont="1" applyFill="1" applyBorder="1" applyAlignment="1">
      <alignment horizontal="center"/>
    </xf>
    <xf numFmtId="49" fontId="5" fillId="36" borderId="58" xfId="49" applyNumberFormat="1" applyFont="1" applyFill="1" applyBorder="1" applyAlignment="1">
      <alignment horizontal="center"/>
    </xf>
    <xf numFmtId="180" fontId="12" fillId="36" borderId="0" xfId="0" applyNumberFormat="1" applyFont="1" applyFill="1" applyBorder="1" applyAlignment="1">
      <alignment horizontal="center" vertical="center" wrapText="1"/>
    </xf>
    <xf numFmtId="180" fontId="12" fillId="36" borderId="18" xfId="0" applyNumberFormat="1" applyFont="1" applyFill="1" applyBorder="1" applyAlignment="1">
      <alignment horizontal="center" vertical="center" wrapText="1"/>
    </xf>
    <xf numFmtId="180" fontId="12" fillId="36" borderId="23" xfId="0" applyNumberFormat="1" applyFont="1" applyFill="1" applyBorder="1" applyAlignment="1">
      <alignment horizontal="center" vertical="center" wrapText="1"/>
    </xf>
    <xf numFmtId="0" fontId="13" fillId="36" borderId="18" xfId="0" applyFont="1" applyFill="1" applyBorder="1" applyAlignment="1">
      <alignment horizontal="center" vertical="center" wrapText="1"/>
    </xf>
    <xf numFmtId="0" fontId="13" fillId="36" borderId="23" xfId="0" applyFont="1" applyFill="1" applyBorder="1" applyAlignment="1">
      <alignment horizontal="center" vertical="center" wrapText="1"/>
    </xf>
    <xf numFmtId="180" fontId="13" fillId="36" borderId="15" xfId="0" applyNumberFormat="1" applyFont="1" applyFill="1" applyBorder="1" applyAlignment="1">
      <alignment horizontal="center" vertical="center" wrapText="1"/>
    </xf>
    <xf numFmtId="180" fontId="13" fillId="36" borderId="13" xfId="0" applyNumberFormat="1" applyFont="1" applyFill="1" applyBorder="1" applyAlignment="1">
      <alignment horizontal="center" vertical="center" wrapText="1"/>
    </xf>
    <xf numFmtId="0" fontId="13" fillId="36" borderId="17" xfId="0" applyFont="1" applyFill="1" applyBorder="1" applyAlignment="1">
      <alignment horizontal="center" vertical="center" wrapText="1"/>
    </xf>
    <xf numFmtId="180" fontId="13" fillId="36" borderId="0" xfId="0" applyNumberFormat="1" applyFont="1" applyFill="1" applyBorder="1" applyAlignment="1">
      <alignment horizontal="center" vertical="center" wrapText="1"/>
    </xf>
    <xf numFmtId="180" fontId="13" fillId="36" borderId="16" xfId="0" applyNumberFormat="1" applyFont="1" applyFill="1" applyBorder="1" applyAlignment="1">
      <alignment horizontal="center" vertical="center" wrapText="1"/>
    </xf>
    <xf numFmtId="180" fontId="13" fillId="36" borderId="12" xfId="0" applyNumberFormat="1" applyFont="1" applyFill="1" applyBorder="1" applyAlignment="1">
      <alignment horizontal="center" vertical="center" wrapText="1"/>
    </xf>
    <xf numFmtId="55" fontId="5" fillId="36" borderId="18" xfId="0" applyNumberFormat="1" applyFont="1" applyFill="1" applyBorder="1" applyAlignment="1">
      <alignment horizontal="center" vertical="center"/>
    </xf>
    <xf numFmtId="55" fontId="5" fillId="36" borderId="15" xfId="0" applyNumberFormat="1" applyFont="1" applyFill="1" applyBorder="1" applyAlignment="1">
      <alignment horizontal="center" vertical="center"/>
    </xf>
    <xf numFmtId="55" fontId="5" fillId="36" borderId="16" xfId="0" applyNumberFormat="1" applyFont="1" applyFill="1" applyBorder="1" applyAlignment="1">
      <alignment horizontal="center" vertical="center"/>
    </xf>
    <xf numFmtId="180" fontId="13" fillId="36" borderId="14" xfId="0" applyNumberFormat="1" applyFont="1" applyFill="1" applyBorder="1" applyAlignment="1">
      <alignment horizontal="center" vertical="center" wrapText="1"/>
    </xf>
    <xf numFmtId="0" fontId="20" fillId="35" borderId="10" xfId="62" applyFont="1" applyFill="1" applyBorder="1" applyAlignment="1">
      <alignment horizontal="left" vertical="center" wrapText="1"/>
      <protection/>
    </xf>
    <xf numFmtId="0" fontId="20" fillId="35" borderId="10" xfId="62" applyFont="1" applyFill="1" applyBorder="1" applyAlignment="1">
      <alignment horizontal="left" vertical="center"/>
      <protection/>
    </xf>
    <xf numFmtId="180" fontId="12" fillId="36" borderId="14" xfId="0" applyNumberFormat="1" applyFont="1" applyFill="1" applyBorder="1" applyAlignment="1">
      <alignment horizontal="center" vertical="center"/>
    </xf>
    <xf numFmtId="55" fontId="12" fillId="36" borderId="19" xfId="0" applyNumberFormat="1" applyFont="1" applyFill="1" applyBorder="1" applyAlignment="1">
      <alignment horizontal="center" vertical="center"/>
    </xf>
    <xf numFmtId="0" fontId="12" fillId="36" borderId="34" xfId="0" applyFont="1" applyFill="1" applyBorder="1" applyAlignment="1">
      <alignment horizontal="center" vertical="center"/>
    </xf>
    <xf numFmtId="55" fontId="12" fillId="36" borderId="55" xfId="0" applyNumberFormat="1" applyFont="1" applyFill="1" applyBorder="1" applyAlignment="1">
      <alignment horizontal="center" vertical="center"/>
    </xf>
    <xf numFmtId="0" fontId="12" fillId="36" borderId="5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ｾｸﾞﾒﾝﾄ" xfId="61"/>
    <cellStyle name="標準_連結短信"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17</xdr:row>
      <xdr:rowOff>0</xdr:rowOff>
    </xdr:from>
    <xdr:ext cx="200025" cy="0"/>
    <xdr:sp fLocksText="0">
      <xdr:nvSpPr>
        <xdr:cNvPr id="1" name="Text Box 1"/>
        <xdr:cNvSpPr txBox="1">
          <a:spLocks noChangeArrowheads="1"/>
        </xdr:cNvSpPr>
      </xdr:nvSpPr>
      <xdr:spPr>
        <a:xfrm>
          <a:off x="9972675" y="34099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2</xdr:row>
      <xdr:rowOff>0</xdr:rowOff>
    </xdr:from>
    <xdr:to>
      <xdr:col>15</xdr:col>
      <xdr:colOff>104775</xdr:colOff>
      <xdr:row>2</xdr:row>
      <xdr:rowOff>9525</xdr:rowOff>
    </xdr:to>
    <xdr:pic>
      <xdr:nvPicPr>
        <xdr:cNvPr id="1" name="Picture 1" descr="spacer"/>
        <xdr:cNvPicPr preferRelativeResize="1">
          <a:picLocks noChangeAspect="1"/>
        </xdr:cNvPicPr>
      </xdr:nvPicPr>
      <xdr:blipFill>
        <a:blip r:embed="rId1"/>
        <a:stretch>
          <a:fillRect/>
        </a:stretch>
      </xdr:blipFill>
      <xdr:spPr>
        <a:xfrm>
          <a:off x="11077575" y="342900"/>
          <a:ext cx="104775" cy="9525"/>
        </a:xfrm>
        <a:prstGeom prst="rect">
          <a:avLst/>
        </a:prstGeom>
        <a:noFill/>
        <a:ln w="9525" cmpd="sng">
          <a:noFill/>
        </a:ln>
      </xdr:spPr>
    </xdr:pic>
    <xdr:clientData/>
  </xdr:twoCellAnchor>
  <xdr:twoCellAnchor editAs="oneCell">
    <xdr:from>
      <xdr:col>15</xdr:col>
      <xdr:colOff>0</xdr:colOff>
      <xdr:row>30</xdr:row>
      <xdr:rowOff>0</xdr:rowOff>
    </xdr:from>
    <xdr:to>
      <xdr:col>15</xdr:col>
      <xdr:colOff>104775</xdr:colOff>
      <xdr:row>30</xdr:row>
      <xdr:rowOff>9525</xdr:rowOff>
    </xdr:to>
    <xdr:pic>
      <xdr:nvPicPr>
        <xdr:cNvPr id="2" name="Picture 2" descr="spacer"/>
        <xdr:cNvPicPr preferRelativeResize="1">
          <a:picLocks noChangeAspect="1"/>
        </xdr:cNvPicPr>
      </xdr:nvPicPr>
      <xdr:blipFill>
        <a:blip r:embed="rId1"/>
        <a:stretch>
          <a:fillRect/>
        </a:stretch>
      </xdr:blipFill>
      <xdr:spPr>
        <a:xfrm>
          <a:off x="11077575" y="6200775"/>
          <a:ext cx="104775" cy="9525"/>
        </a:xfrm>
        <a:prstGeom prst="rect">
          <a:avLst/>
        </a:prstGeom>
        <a:noFill/>
        <a:ln w="9525" cmpd="sng">
          <a:noFill/>
        </a:ln>
      </xdr:spPr>
    </xdr:pic>
    <xdr:clientData/>
  </xdr:twoCellAnchor>
  <xdr:twoCellAnchor editAs="oneCell">
    <xdr:from>
      <xdr:col>15</xdr:col>
      <xdr:colOff>0</xdr:colOff>
      <xdr:row>32</xdr:row>
      <xdr:rowOff>0</xdr:rowOff>
    </xdr:from>
    <xdr:to>
      <xdr:col>15</xdr:col>
      <xdr:colOff>104775</xdr:colOff>
      <xdr:row>32</xdr:row>
      <xdr:rowOff>9525</xdr:rowOff>
    </xdr:to>
    <xdr:pic>
      <xdr:nvPicPr>
        <xdr:cNvPr id="3" name="Picture 3" descr="spacer"/>
        <xdr:cNvPicPr preferRelativeResize="1">
          <a:picLocks noChangeAspect="1"/>
        </xdr:cNvPicPr>
      </xdr:nvPicPr>
      <xdr:blipFill>
        <a:blip r:embed="rId1"/>
        <a:stretch>
          <a:fillRect/>
        </a:stretch>
      </xdr:blipFill>
      <xdr:spPr>
        <a:xfrm>
          <a:off x="11077575" y="6619875"/>
          <a:ext cx="104775" cy="9525"/>
        </a:xfrm>
        <a:prstGeom prst="rect">
          <a:avLst/>
        </a:prstGeom>
        <a:noFill/>
        <a:ln w="9525" cmpd="sng">
          <a:noFill/>
        </a:ln>
      </xdr:spPr>
    </xdr:pic>
    <xdr:clientData/>
  </xdr:twoCellAnchor>
  <xdr:twoCellAnchor editAs="oneCell">
    <xdr:from>
      <xdr:col>14</xdr:col>
      <xdr:colOff>0</xdr:colOff>
      <xdr:row>30</xdr:row>
      <xdr:rowOff>0</xdr:rowOff>
    </xdr:from>
    <xdr:to>
      <xdr:col>14</xdr:col>
      <xdr:colOff>104775</xdr:colOff>
      <xdr:row>30</xdr:row>
      <xdr:rowOff>9525</xdr:rowOff>
    </xdr:to>
    <xdr:pic>
      <xdr:nvPicPr>
        <xdr:cNvPr id="4" name="Picture 2" descr="spacer"/>
        <xdr:cNvPicPr preferRelativeResize="1">
          <a:picLocks noChangeAspect="1"/>
        </xdr:cNvPicPr>
      </xdr:nvPicPr>
      <xdr:blipFill>
        <a:blip r:embed="rId1"/>
        <a:stretch>
          <a:fillRect/>
        </a:stretch>
      </xdr:blipFill>
      <xdr:spPr>
        <a:xfrm>
          <a:off x="10267950" y="6200775"/>
          <a:ext cx="104775" cy="9525"/>
        </a:xfrm>
        <a:prstGeom prst="rect">
          <a:avLst/>
        </a:prstGeom>
        <a:noFill/>
        <a:ln w="9525" cmpd="sng">
          <a:noFill/>
        </a:ln>
      </xdr:spPr>
    </xdr:pic>
    <xdr:clientData/>
  </xdr:twoCellAnchor>
  <xdr:twoCellAnchor editAs="oneCell">
    <xdr:from>
      <xdr:col>14</xdr:col>
      <xdr:colOff>0</xdr:colOff>
      <xdr:row>32</xdr:row>
      <xdr:rowOff>0</xdr:rowOff>
    </xdr:from>
    <xdr:to>
      <xdr:col>14</xdr:col>
      <xdr:colOff>104775</xdr:colOff>
      <xdr:row>32</xdr:row>
      <xdr:rowOff>9525</xdr:rowOff>
    </xdr:to>
    <xdr:pic>
      <xdr:nvPicPr>
        <xdr:cNvPr id="5" name="Picture 3" descr="spacer"/>
        <xdr:cNvPicPr preferRelativeResize="1">
          <a:picLocks noChangeAspect="1"/>
        </xdr:cNvPicPr>
      </xdr:nvPicPr>
      <xdr:blipFill>
        <a:blip r:embed="rId1"/>
        <a:stretch>
          <a:fillRect/>
        </a:stretch>
      </xdr:blipFill>
      <xdr:spPr>
        <a:xfrm>
          <a:off x="10267950" y="6619875"/>
          <a:ext cx="10477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テキスト 8"/>
        <xdr:cNvSpPr txBox="1">
          <a:spLocks noChangeArrowheads="1"/>
        </xdr:cNvSpPr>
      </xdr:nvSpPr>
      <xdr:spPr>
        <a:xfrm>
          <a:off x="2676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連結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561975</xdr:colOff>
      <xdr:row>4</xdr:row>
      <xdr:rowOff>0</xdr:rowOff>
    </xdr:from>
    <xdr:ext cx="200025" cy="0"/>
    <xdr:sp fLocksText="0">
      <xdr:nvSpPr>
        <xdr:cNvPr id="1" name="Text Box 1"/>
        <xdr:cNvSpPr txBox="1">
          <a:spLocks noChangeArrowheads="1"/>
        </xdr:cNvSpPr>
      </xdr:nvSpPr>
      <xdr:spPr>
        <a:xfrm>
          <a:off x="6667500" y="7239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561975</xdr:colOff>
      <xdr:row>7</xdr:row>
      <xdr:rowOff>85725</xdr:rowOff>
    </xdr:from>
    <xdr:ext cx="200025" cy="0"/>
    <xdr:sp fLocksText="0">
      <xdr:nvSpPr>
        <xdr:cNvPr id="2" name="Text Box 2"/>
        <xdr:cNvSpPr txBox="1">
          <a:spLocks noChangeArrowheads="1"/>
        </xdr:cNvSpPr>
      </xdr:nvSpPr>
      <xdr:spPr>
        <a:xfrm>
          <a:off x="6667500" y="15621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4"/>
  <sheetViews>
    <sheetView tabSelected="1"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228</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9"/>
      <c r="H4" s="10"/>
      <c r="I4" s="10"/>
      <c r="J4" s="10"/>
      <c r="K4" s="10"/>
      <c r="L4" s="10" t="s">
        <v>4</v>
      </c>
    </row>
    <row r="5" spans="1:12" ht="15" customHeight="1">
      <c r="A5" s="406"/>
      <c r="B5" s="404">
        <v>38412</v>
      </c>
      <c r="C5" s="404">
        <v>38777</v>
      </c>
      <c r="D5" s="404">
        <v>39142</v>
      </c>
      <c r="E5" s="404">
        <v>39508</v>
      </c>
      <c r="F5" s="404">
        <v>39873</v>
      </c>
      <c r="G5" s="404">
        <v>40238</v>
      </c>
      <c r="H5" s="404">
        <v>40603</v>
      </c>
      <c r="I5" s="404">
        <v>40969</v>
      </c>
      <c r="J5" s="404">
        <v>41334</v>
      </c>
      <c r="K5" s="404">
        <v>41699</v>
      </c>
      <c r="L5" s="402">
        <v>42064</v>
      </c>
    </row>
    <row r="6" spans="1:12" ht="15" customHeight="1">
      <c r="A6" s="407"/>
      <c r="B6" s="405"/>
      <c r="C6" s="405"/>
      <c r="D6" s="405"/>
      <c r="E6" s="405"/>
      <c r="F6" s="405"/>
      <c r="G6" s="405"/>
      <c r="H6" s="405"/>
      <c r="I6" s="405"/>
      <c r="J6" s="405"/>
      <c r="K6" s="405"/>
      <c r="L6" s="403"/>
    </row>
    <row r="7" spans="1:12" s="23" customFormat="1" ht="18" customHeight="1">
      <c r="A7" s="122" t="s">
        <v>166</v>
      </c>
      <c r="B7" s="11">
        <v>8442</v>
      </c>
      <c r="C7" s="11">
        <v>8973</v>
      </c>
      <c r="D7" s="11">
        <v>9081</v>
      </c>
      <c r="E7" s="11">
        <v>9222</v>
      </c>
      <c r="F7" s="11">
        <v>7666</v>
      </c>
      <c r="G7" s="11">
        <v>6912</v>
      </c>
      <c r="H7" s="11">
        <v>6891</v>
      </c>
      <c r="I7" s="11">
        <v>7035</v>
      </c>
      <c r="J7" s="11">
        <v>7458</v>
      </c>
      <c r="K7" s="11">
        <v>7599</v>
      </c>
      <c r="L7" s="12">
        <v>8107</v>
      </c>
    </row>
    <row r="8" spans="1:12" s="23" customFormat="1" ht="18" customHeight="1">
      <c r="A8" s="132" t="s">
        <v>5</v>
      </c>
      <c r="B8" s="13">
        <v>268</v>
      </c>
      <c r="C8" s="13">
        <v>410</v>
      </c>
      <c r="D8" s="13">
        <v>462</v>
      </c>
      <c r="E8" s="13">
        <v>359</v>
      </c>
      <c r="F8" s="13">
        <v>-189</v>
      </c>
      <c r="G8" s="13">
        <v>9</v>
      </c>
      <c r="H8" s="13">
        <v>119</v>
      </c>
      <c r="I8" s="13">
        <v>193</v>
      </c>
      <c r="J8" s="13">
        <v>220</v>
      </c>
      <c r="K8" s="13">
        <v>331</v>
      </c>
      <c r="L8" s="14">
        <v>393</v>
      </c>
    </row>
    <row r="9" spans="1:12" s="23" customFormat="1" ht="18" customHeight="1">
      <c r="A9" s="123" t="s">
        <v>167</v>
      </c>
      <c r="B9" s="15">
        <v>3.2</v>
      </c>
      <c r="C9" s="15">
        <v>4.6</v>
      </c>
      <c r="D9" s="15">
        <v>5.1</v>
      </c>
      <c r="E9" s="15">
        <v>3.9</v>
      </c>
      <c r="F9" s="15">
        <v>-2.5</v>
      </c>
      <c r="G9" s="15">
        <v>0.1</v>
      </c>
      <c r="H9" s="15">
        <v>1.7</v>
      </c>
      <c r="I9" s="15">
        <v>2.7</v>
      </c>
      <c r="J9" s="33">
        <v>2.9</v>
      </c>
      <c r="K9" s="33">
        <v>4.4</v>
      </c>
      <c r="L9" s="32">
        <v>4.8</v>
      </c>
    </row>
    <row r="10" spans="1:12" s="23" customFormat="1" ht="18" customHeight="1">
      <c r="A10" s="132" t="s">
        <v>6</v>
      </c>
      <c r="B10" s="28">
        <v>222</v>
      </c>
      <c r="C10" s="28">
        <v>418</v>
      </c>
      <c r="D10" s="13">
        <v>488</v>
      </c>
      <c r="E10" s="13">
        <v>358</v>
      </c>
      <c r="F10" s="13">
        <v>-208</v>
      </c>
      <c r="G10" s="13">
        <v>-5</v>
      </c>
      <c r="H10" s="13">
        <v>72</v>
      </c>
      <c r="I10" s="13">
        <v>186</v>
      </c>
      <c r="J10" s="13">
        <v>257</v>
      </c>
      <c r="K10" s="13">
        <v>367</v>
      </c>
      <c r="L10" s="14">
        <v>431</v>
      </c>
    </row>
    <row r="11" spans="1:12" s="23" customFormat="1" ht="18" customHeight="1">
      <c r="A11" s="123" t="s">
        <v>168</v>
      </c>
      <c r="B11" s="15">
        <v>2.6</v>
      </c>
      <c r="C11" s="15">
        <v>4.7</v>
      </c>
      <c r="D11" s="15">
        <v>5.4</v>
      </c>
      <c r="E11" s="15">
        <v>3.9</v>
      </c>
      <c r="F11" s="15">
        <v>-2.7</v>
      </c>
      <c r="G11" s="15">
        <v>-0.1</v>
      </c>
      <c r="H11" s="33">
        <v>1</v>
      </c>
      <c r="I11" s="33">
        <v>2.6</v>
      </c>
      <c r="J11" s="33">
        <v>3.4</v>
      </c>
      <c r="K11" s="33">
        <v>4.8</v>
      </c>
      <c r="L11" s="32">
        <v>5.3</v>
      </c>
    </row>
    <row r="12" spans="1:12" s="23" customFormat="1" ht="18" customHeight="1">
      <c r="A12" s="122" t="s">
        <v>7</v>
      </c>
      <c r="B12" s="15">
        <v>163</v>
      </c>
      <c r="C12" s="15">
        <v>342</v>
      </c>
      <c r="D12" s="15">
        <v>405</v>
      </c>
      <c r="E12" s="15">
        <v>305</v>
      </c>
      <c r="F12" s="15">
        <v>-467</v>
      </c>
      <c r="G12" s="15">
        <v>-84</v>
      </c>
      <c r="H12" s="113">
        <v>264</v>
      </c>
      <c r="I12" s="113">
        <v>53</v>
      </c>
      <c r="J12" s="356">
        <v>166</v>
      </c>
      <c r="K12" s="356">
        <v>337</v>
      </c>
      <c r="L12" s="114">
        <v>457</v>
      </c>
    </row>
    <row r="13" spans="1:12" s="23" customFormat="1" ht="18" customHeight="1">
      <c r="A13" s="125" t="s">
        <v>8</v>
      </c>
      <c r="B13" s="17">
        <v>78</v>
      </c>
      <c r="C13" s="17">
        <v>186</v>
      </c>
      <c r="D13" s="17">
        <v>231</v>
      </c>
      <c r="E13" s="17">
        <v>168</v>
      </c>
      <c r="F13" s="17">
        <v>-733</v>
      </c>
      <c r="G13" s="17">
        <v>68</v>
      </c>
      <c r="H13" s="17">
        <v>151</v>
      </c>
      <c r="I13" s="17">
        <v>118</v>
      </c>
      <c r="J13" s="17">
        <v>264</v>
      </c>
      <c r="K13" s="17">
        <v>196</v>
      </c>
      <c r="L13" s="18">
        <v>280</v>
      </c>
    </row>
    <row r="14" spans="1:12" s="23" customFormat="1" ht="18" customHeight="1">
      <c r="A14" s="123" t="s">
        <v>169</v>
      </c>
      <c r="B14" s="15">
        <v>0.9</v>
      </c>
      <c r="C14" s="15">
        <v>2.1</v>
      </c>
      <c r="D14" s="15">
        <v>2.5</v>
      </c>
      <c r="E14" s="15">
        <v>1.8</v>
      </c>
      <c r="F14" s="15">
        <v>-9.6</v>
      </c>
      <c r="G14" s="33">
        <v>1</v>
      </c>
      <c r="H14" s="15">
        <v>2.2</v>
      </c>
      <c r="I14" s="15">
        <v>1.7</v>
      </c>
      <c r="J14" s="33">
        <v>3.5</v>
      </c>
      <c r="K14" s="33">
        <v>2.6</v>
      </c>
      <c r="L14" s="32">
        <v>3.5</v>
      </c>
    </row>
  </sheetData>
  <sheetProtection/>
  <mergeCells count="12">
    <mergeCell ref="C5:C6"/>
    <mergeCell ref="B5:B6"/>
    <mergeCell ref="L5:L6"/>
    <mergeCell ref="I5:I6"/>
    <mergeCell ref="G5:G6"/>
    <mergeCell ref="H5:H6"/>
    <mergeCell ref="J5:J6"/>
    <mergeCell ref="A5:A6"/>
    <mergeCell ref="D5:D6"/>
    <mergeCell ref="E5:E6"/>
    <mergeCell ref="F5:F6"/>
    <mergeCell ref="K5:K6"/>
  </mergeCells>
  <printOptions/>
  <pageMargins left="0.3937007874015748" right="0.1968503937007874" top="0.3937007874015748"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00390625" defaultRowHeight="13.5"/>
  <cols>
    <col min="1" max="1" width="17.50390625" style="3" customWidth="1"/>
    <col min="2" max="2" width="12.75390625" style="3" customWidth="1"/>
    <col min="3" max="3" width="12.50390625" style="3" customWidth="1"/>
    <col min="4" max="4" width="12.75390625" style="3" customWidth="1"/>
    <col min="5" max="5" width="12.50390625" style="3" customWidth="1"/>
    <col min="6" max="6" width="12.125" style="3" customWidth="1"/>
    <col min="7" max="16384" width="9.00390625" style="3" customWidth="1"/>
  </cols>
  <sheetData>
    <row r="1" ht="18" customHeight="1">
      <c r="A1" s="2" t="s">
        <v>195</v>
      </c>
    </row>
    <row r="2" spans="1:7" ht="9" customHeight="1">
      <c r="A2" s="4"/>
      <c r="B2" s="4"/>
      <c r="C2" s="4"/>
      <c r="D2" s="4"/>
      <c r="E2" s="4"/>
      <c r="F2" s="4"/>
      <c r="G2" s="6"/>
    </row>
    <row r="3" spans="1:7" ht="15" customHeight="1">
      <c r="A3" s="6"/>
      <c r="B3" s="7"/>
      <c r="C3" s="7"/>
      <c r="D3" s="6"/>
      <c r="E3" s="6"/>
      <c r="F3" s="10"/>
      <c r="G3" s="6"/>
    </row>
    <row r="4" spans="1:7" ht="15" customHeight="1" thickBot="1">
      <c r="A4" s="6"/>
      <c r="B4" s="7"/>
      <c r="C4" s="7"/>
      <c r="D4" s="6"/>
      <c r="E4" s="6"/>
      <c r="F4" s="10" t="s">
        <v>184</v>
      </c>
      <c r="G4" s="6"/>
    </row>
    <row r="5" spans="1:7" ht="20.25" customHeight="1">
      <c r="A5" s="127"/>
      <c r="B5" s="432">
        <v>42064</v>
      </c>
      <c r="C5" s="433"/>
      <c r="D5" s="434">
        <v>42430</v>
      </c>
      <c r="E5" s="435"/>
      <c r="F5" s="402" t="s">
        <v>164</v>
      </c>
      <c r="G5" s="6"/>
    </row>
    <row r="6" spans="1:6" ht="18" customHeight="1">
      <c r="A6" s="128"/>
      <c r="B6" s="129" t="s">
        <v>190</v>
      </c>
      <c r="C6" s="129" t="s">
        <v>192</v>
      </c>
      <c r="D6" s="291" t="s">
        <v>252</v>
      </c>
      <c r="E6" s="302" t="s">
        <v>192</v>
      </c>
      <c r="F6" s="431"/>
    </row>
    <row r="7" spans="1:6" s="23" customFormat="1" ht="21" customHeight="1">
      <c r="A7" s="122" t="s">
        <v>152</v>
      </c>
      <c r="B7" s="126">
        <v>8107</v>
      </c>
      <c r="C7" s="289">
        <v>1</v>
      </c>
      <c r="D7" s="292">
        <v>8500</v>
      </c>
      <c r="E7" s="293">
        <v>1</v>
      </c>
      <c r="F7" s="392">
        <f>D7-B7</f>
        <v>393</v>
      </c>
    </row>
    <row r="8" spans="1:6" s="23" customFormat="1" ht="21" customHeight="1">
      <c r="A8" s="122" t="s">
        <v>5</v>
      </c>
      <c r="B8" s="124">
        <v>393</v>
      </c>
      <c r="C8" s="290">
        <f>B8/B7</f>
        <v>0.048476625138768964</v>
      </c>
      <c r="D8" s="294">
        <v>450</v>
      </c>
      <c r="E8" s="295">
        <f>D8/D7</f>
        <v>0.052941176470588235</v>
      </c>
      <c r="F8" s="392">
        <f>D8-B8</f>
        <v>57</v>
      </c>
    </row>
    <row r="9" spans="1:6" s="23" customFormat="1" ht="21" customHeight="1">
      <c r="A9" s="122" t="s">
        <v>6</v>
      </c>
      <c r="B9" s="124">
        <v>431</v>
      </c>
      <c r="C9" s="290">
        <f>B9/B7</f>
        <v>0.05316393240409523</v>
      </c>
      <c r="D9" s="294">
        <v>450</v>
      </c>
      <c r="E9" s="295">
        <f>D9/D7</f>
        <v>0.052941176470588235</v>
      </c>
      <c r="F9" s="392">
        <f>D9-B9</f>
        <v>19</v>
      </c>
    </row>
    <row r="10" spans="1:6" s="23" customFormat="1" ht="21" customHeight="1" thickBot="1">
      <c r="A10" s="122" t="s">
        <v>249</v>
      </c>
      <c r="B10" s="124">
        <v>280</v>
      </c>
      <c r="C10" s="290">
        <f>B10/B7</f>
        <v>0.034538053533982975</v>
      </c>
      <c r="D10" s="393">
        <v>290</v>
      </c>
      <c r="E10" s="394">
        <f>D10/D7</f>
        <v>0.03411764705882353</v>
      </c>
      <c r="F10" s="392">
        <f>D10-B10</f>
        <v>10</v>
      </c>
    </row>
    <row r="11" s="23" customFormat="1" ht="14.25" thickBot="1">
      <c r="F11" s="10" t="s">
        <v>241</v>
      </c>
    </row>
    <row r="12" spans="1:6" s="23" customFormat="1" ht="21" customHeight="1">
      <c r="A12" s="125" t="s">
        <v>163</v>
      </c>
      <c r="B12" s="395">
        <v>109.93</v>
      </c>
      <c r="C12" s="124" t="s">
        <v>231</v>
      </c>
      <c r="D12" s="396">
        <v>115</v>
      </c>
      <c r="E12" s="397" t="s">
        <v>253</v>
      </c>
      <c r="F12" s="398">
        <f>D12-B12</f>
        <v>5.069999999999993</v>
      </c>
    </row>
    <row r="13" spans="1:6" s="23" customFormat="1" ht="21" customHeight="1" thickBot="1">
      <c r="A13" s="123" t="s">
        <v>191</v>
      </c>
      <c r="B13" s="130">
        <v>138.77</v>
      </c>
      <c r="C13" s="131" t="s">
        <v>231</v>
      </c>
      <c r="D13" s="319">
        <v>125</v>
      </c>
      <c r="E13" s="296" t="s">
        <v>254</v>
      </c>
      <c r="F13" s="391">
        <f>D13-B13</f>
        <v>-13.77000000000001</v>
      </c>
    </row>
    <row r="15" ht="13.5">
      <c r="A15" s="70" t="s">
        <v>223</v>
      </c>
    </row>
    <row r="16" ht="13.5">
      <c r="A16" s="70" t="s">
        <v>187</v>
      </c>
    </row>
    <row r="17" ht="13.5">
      <c r="A17" s="70" t="s">
        <v>224</v>
      </c>
    </row>
    <row r="18" ht="13.5">
      <c r="A18" s="70" t="s">
        <v>188</v>
      </c>
    </row>
    <row r="19" ht="13.5">
      <c r="A19" s="297"/>
    </row>
    <row r="22" ht="13.5">
      <c r="A22" s="297" t="s">
        <v>186</v>
      </c>
    </row>
    <row r="23" ht="13.5">
      <c r="A23" s="297"/>
    </row>
    <row r="24" ht="13.5">
      <c r="A24" s="297"/>
    </row>
    <row r="25" ht="13.5">
      <c r="A25" s="297"/>
    </row>
  </sheetData>
  <sheetProtection/>
  <mergeCells count="3">
    <mergeCell ref="F5:F6"/>
    <mergeCell ref="B5:C5"/>
    <mergeCell ref="D5:E5"/>
  </mergeCells>
  <printOptions/>
  <pageMargins left="0.5905511811023623" right="0.1968503937007874" top="0.3937007874015748" bottom="0.984251968503937" header="0.5118110236220472" footer="0.511811023622047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12109375" style="106" customWidth="1"/>
    <col min="2" max="2" width="24.875" style="106" customWidth="1"/>
    <col min="3" max="16" width="10.625" style="106" customWidth="1"/>
    <col min="17" max="16384" width="9.00390625" style="106" customWidth="1"/>
  </cols>
  <sheetData>
    <row r="1" spans="1:6" ht="18" customHeight="1">
      <c r="A1" s="211" t="s">
        <v>229</v>
      </c>
      <c r="B1" s="105"/>
      <c r="C1" s="104"/>
      <c r="D1" s="104"/>
      <c r="E1" s="104"/>
      <c r="F1" s="104"/>
    </row>
    <row r="2" spans="1:16" s="84" customFormat="1" ht="9" customHeight="1">
      <c r="A2" s="82"/>
      <c r="B2" s="83"/>
      <c r="C2" s="83"/>
      <c r="D2" s="83"/>
      <c r="E2" s="83"/>
      <c r="F2" s="83"/>
      <c r="G2" s="83"/>
      <c r="H2" s="83"/>
      <c r="I2" s="83"/>
      <c r="J2" s="83"/>
      <c r="K2" s="83"/>
      <c r="L2" s="83"/>
      <c r="M2" s="83"/>
      <c r="N2" s="83"/>
      <c r="O2" s="83"/>
      <c r="P2" s="83"/>
    </row>
    <row r="3" spans="1:16" ht="12.75" customHeight="1">
      <c r="A3" s="105"/>
      <c r="B3" s="105"/>
      <c r="C3" s="104"/>
      <c r="D3" s="104"/>
      <c r="E3" s="104"/>
      <c r="F3" s="104"/>
      <c r="G3" s="104"/>
      <c r="H3" s="104"/>
      <c r="I3" s="104"/>
      <c r="J3" s="104"/>
      <c r="K3" s="104"/>
      <c r="L3" s="104"/>
      <c r="M3" s="104"/>
      <c r="N3" s="104"/>
      <c r="O3" s="104"/>
      <c r="P3" s="104"/>
    </row>
    <row r="4" spans="1:13" ht="19.5" customHeight="1">
      <c r="A4" s="107" t="s">
        <v>113</v>
      </c>
      <c r="B4" s="105"/>
      <c r="C4" s="104"/>
      <c r="D4" s="104"/>
      <c r="E4" s="104"/>
      <c r="F4" s="104"/>
      <c r="J4" s="104"/>
      <c r="K4" s="104"/>
      <c r="L4" s="104"/>
      <c r="M4" s="104"/>
    </row>
    <row r="5" spans="1:16" s="109" customFormat="1" ht="19.5" customHeight="1" thickBot="1">
      <c r="A5" s="108"/>
      <c r="C5" s="110"/>
      <c r="D5" s="110"/>
      <c r="E5" s="110"/>
      <c r="F5" s="110"/>
      <c r="G5" s="111"/>
      <c r="H5" s="111"/>
      <c r="I5" s="288"/>
      <c r="J5" s="110"/>
      <c r="K5" s="110"/>
      <c r="L5" s="110"/>
      <c r="M5" s="110"/>
      <c r="N5" s="111"/>
      <c r="O5" s="111"/>
      <c r="P5" s="288"/>
    </row>
    <row r="6" spans="1:16" s="109" customFormat="1" ht="19.5" customHeight="1">
      <c r="A6" s="281"/>
      <c r="B6" s="409" t="s">
        <v>222</v>
      </c>
      <c r="C6" s="411" t="s">
        <v>243</v>
      </c>
      <c r="D6" s="412"/>
      <c r="E6" s="412"/>
      <c r="F6" s="412"/>
      <c r="G6" s="412"/>
      <c r="H6" s="412"/>
      <c r="I6" s="413"/>
      <c r="J6" s="411" t="s">
        <v>248</v>
      </c>
      <c r="K6" s="412"/>
      <c r="L6" s="412"/>
      <c r="M6" s="412"/>
      <c r="N6" s="412"/>
      <c r="O6" s="412"/>
      <c r="P6" s="413"/>
    </row>
    <row r="7" spans="1:16" s="109" customFormat="1" ht="19.5" customHeight="1">
      <c r="A7" s="283"/>
      <c r="B7" s="410"/>
      <c r="C7" s="285" t="s">
        <v>114</v>
      </c>
      <c r="D7" s="286" t="s">
        <v>115</v>
      </c>
      <c r="E7" s="286" t="s">
        <v>126</v>
      </c>
      <c r="F7" s="286" t="s">
        <v>116</v>
      </c>
      <c r="G7" s="286" t="s">
        <v>117</v>
      </c>
      <c r="H7" s="286" t="s">
        <v>129</v>
      </c>
      <c r="I7" s="287" t="s">
        <v>118</v>
      </c>
      <c r="J7" s="285" t="s">
        <v>114</v>
      </c>
      <c r="K7" s="286" t="s">
        <v>115</v>
      </c>
      <c r="L7" s="286" t="s">
        <v>126</v>
      </c>
      <c r="M7" s="286" t="s">
        <v>116</v>
      </c>
      <c r="N7" s="286" t="s">
        <v>117</v>
      </c>
      <c r="O7" s="286" t="s">
        <v>129</v>
      </c>
      <c r="P7" s="287" t="s">
        <v>118</v>
      </c>
    </row>
    <row r="8" spans="1:16" s="109" customFormat="1" ht="19.5" customHeight="1">
      <c r="A8" s="265"/>
      <c r="B8" s="266" t="s">
        <v>0</v>
      </c>
      <c r="C8" s="215">
        <v>159117</v>
      </c>
      <c r="D8" s="216">
        <v>186224</v>
      </c>
      <c r="E8" s="42">
        <v>345341</v>
      </c>
      <c r="F8" s="214">
        <v>196504</v>
      </c>
      <c r="G8" s="214">
        <v>268831</v>
      </c>
      <c r="H8" s="214">
        <v>465336</v>
      </c>
      <c r="I8" s="213">
        <v>810678</v>
      </c>
      <c r="J8" s="335">
        <v>165192</v>
      </c>
      <c r="K8" s="216">
        <v>189128</v>
      </c>
      <c r="L8" s="42">
        <v>354321</v>
      </c>
      <c r="M8" s="342"/>
      <c r="N8" s="214"/>
      <c r="O8" s="214"/>
      <c r="P8" s="213"/>
    </row>
    <row r="9" spans="1:16" s="109" customFormat="1" ht="19.5" customHeight="1">
      <c r="A9" s="267"/>
      <c r="B9" s="268" t="s">
        <v>5</v>
      </c>
      <c r="C9" s="222">
        <v>1895</v>
      </c>
      <c r="D9" s="223">
        <v>3989</v>
      </c>
      <c r="E9" s="223">
        <v>5885</v>
      </c>
      <c r="F9" s="220">
        <v>5542</v>
      </c>
      <c r="G9" s="220">
        <v>27889</v>
      </c>
      <c r="H9" s="220">
        <v>33431</v>
      </c>
      <c r="I9" s="218">
        <v>39316</v>
      </c>
      <c r="J9" s="336">
        <v>2399</v>
      </c>
      <c r="K9" s="223">
        <v>4484</v>
      </c>
      <c r="L9" s="223">
        <v>6884</v>
      </c>
      <c r="M9" s="343"/>
      <c r="N9" s="220"/>
      <c r="O9" s="220"/>
      <c r="P9" s="218"/>
    </row>
    <row r="10" spans="1:16" s="109" customFormat="1" ht="19.5" customHeight="1">
      <c r="A10" s="267"/>
      <c r="B10" s="268" t="s">
        <v>6</v>
      </c>
      <c r="C10" s="222">
        <v>1618</v>
      </c>
      <c r="D10" s="223">
        <v>4454</v>
      </c>
      <c r="E10" s="223">
        <v>6072</v>
      </c>
      <c r="F10" s="220">
        <v>7524</v>
      </c>
      <c r="G10" s="220">
        <v>29541</v>
      </c>
      <c r="H10" s="220">
        <v>37066</v>
      </c>
      <c r="I10" s="218">
        <v>43139</v>
      </c>
      <c r="J10" s="336">
        <v>3003</v>
      </c>
      <c r="K10" s="223">
        <v>3996</v>
      </c>
      <c r="L10" s="223">
        <v>7000</v>
      </c>
      <c r="M10" s="343"/>
      <c r="N10" s="220"/>
      <c r="O10" s="220"/>
      <c r="P10" s="218"/>
    </row>
    <row r="11" spans="1:16" s="109" customFormat="1" ht="19.5" customHeight="1">
      <c r="A11" s="267"/>
      <c r="B11" s="268" t="s">
        <v>42</v>
      </c>
      <c r="C11" s="222">
        <v>1278</v>
      </c>
      <c r="D11" s="223">
        <v>4148</v>
      </c>
      <c r="E11" s="223">
        <v>5427</v>
      </c>
      <c r="F11" s="220">
        <v>12042</v>
      </c>
      <c r="G11" s="220">
        <v>28249</v>
      </c>
      <c r="H11" s="220">
        <v>40292</v>
      </c>
      <c r="I11" s="218">
        <v>45719</v>
      </c>
      <c r="J11" s="336">
        <v>3869</v>
      </c>
      <c r="K11" s="223">
        <v>3815</v>
      </c>
      <c r="L11" s="223">
        <v>7685</v>
      </c>
      <c r="M11" s="343"/>
      <c r="N11" s="220"/>
      <c r="O11" s="220"/>
      <c r="P11" s="218"/>
    </row>
    <row r="12" spans="1:16" s="109" customFormat="1" ht="19.5" customHeight="1" thickBot="1">
      <c r="A12" s="269"/>
      <c r="B12" s="270" t="s">
        <v>250</v>
      </c>
      <c r="C12" s="230">
        <v>228</v>
      </c>
      <c r="D12" s="231">
        <v>1745</v>
      </c>
      <c r="E12" s="231">
        <v>1974</v>
      </c>
      <c r="F12" s="227">
        <v>9239</v>
      </c>
      <c r="G12" s="228">
        <v>16764</v>
      </c>
      <c r="H12" s="228">
        <v>26003</v>
      </c>
      <c r="I12" s="225">
        <v>27978</v>
      </c>
      <c r="J12" s="337">
        <v>2020</v>
      </c>
      <c r="K12" s="231">
        <v>2150</v>
      </c>
      <c r="L12" s="231">
        <v>4170</v>
      </c>
      <c r="M12" s="344"/>
      <c r="N12" s="228"/>
      <c r="O12" s="228"/>
      <c r="P12" s="225"/>
    </row>
    <row r="13" s="109" customFormat="1" ht="19.5" customHeight="1"/>
    <row r="14" s="109" customFormat="1" ht="19.5" customHeight="1">
      <c r="A14" s="108" t="s">
        <v>119</v>
      </c>
    </row>
    <row r="15" spans="1:16" s="109" customFormat="1" ht="19.5" customHeight="1" thickBot="1">
      <c r="A15" s="108"/>
      <c r="C15" s="111"/>
      <c r="D15" s="111"/>
      <c r="E15" s="111"/>
      <c r="F15" s="111"/>
      <c r="G15" s="111"/>
      <c r="H15" s="111"/>
      <c r="I15" s="288"/>
      <c r="J15" s="111"/>
      <c r="K15" s="111"/>
      <c r="L15" s="111"/>
      <c r="M15" s="111"/>
      <c r="N15" s="111"/>
      <c r="O15" s="111"/>
      <c r="P15" s="288"/>
    </row>
    <row r="16" spans="1:16" s="109" customFormat="1" ht="19.5" customHeight="1">
      <c r="A16" s="281"/>
      <c r="B16" s="409" t="s">
        <v>222</v>
      </c>
      <c r="C16" s="411" t="s">
        <v>243</v>
      </c>
      <c r="D16" s="412"/>
      <c r="E16" s="412"/>
      <c r="F16" s="412"/>
      <c r="G16" s="412"/>
      <c r="H16" s="412"/>
      <c r="I16" s="413"/>
      <c r="J16" s="411" t="s">
        <v>248</v>
      </c>
      <c r="K16" s="412"/>
      <c r="L16" s="412"/>
      <c r="M16" s="412"/>
      <c r="N16" s="412"/>
      <c r="O16" s="412"/>
      <c r="P16" s="413"/>
    </row>
    <row r="17" spans="1:16" s="109" customFormat="1" ht="19.5" customHeight="1">
      <c r="A17" s="283"/>
      <c r="B17" s="410"/>
      <c r="C17" s="285" t="s">
        <v>114</v>
      </c>
      <c r="D17" s="286" t="s">
        <v>115</v>
      </c>
      <c r="E17" s="286" t="s">
        <v>126</v>
      </c>
      <c r="F17" s="286" t="s">
        <v>116</v>
      </c>
      <c r="G17" s="286" t="s">
        <v>117</v>
      </c>
      <c r="H17" s="286" t="s">
        <v>127</v>
      </c>
      <c r="I17" s="287" t="s">
        <v>118</v>
      </c>
      <c r="J17" s="285" t="s">
        <v>114</v>
      </c>
      <c r="K17" s="286" t="s">
        <v>115</v>
      </c>
      <c r="L17" s="286" t="s">
        <v>126</v>
      </c>
      <c r="M17" s="286" t="s">
        <v>116</v>
      </c>
      <c r="N17" s="286" t="s">
        <v>117</v>
      </c>
      <c r="O17" s="286" t="s">
        <v>127</v>
      </c>
      <c r="P17" s="287" t="s">
        <v>118</v>
      </c>
    </row>
    <row r="18" spans="1:16" s="109" customFormat="1" ht="19.5" customHeight="1">
      <c r="A18" s="267"/>
      <c r="B18" s="271" t="s">
        <v>149</v>
      </c>
      <c r="C18" s="219">
        <v>26370</v>
      </c>
      <c r="D18" s="220">
        <v>34992</v>
      </c>
      <c r="E18" s="220">
        <v>61362</v>
      </c>
      <c r="F18" s="220">
        <v>38415</v>
      </c>
      <c r="G18" s="220">
        <v>69410</v>
      </c>
      <c r="H18" s="220">
        <v>107826</v>
      </c>
      <c r="I18" s="218">
        <v>169188</v>
      </c>
      <c r="J18" s="338">
        <v>27357</v>
      </c>
      <c r="K18" s="220">
        <v>43336</v>
      </c>
      <c r="L18" s="220">
        <v>70694</v>
      </c>
      <c r="M18" s="343"/>
      <c r="N18" s="220"/>
      <c r="O18" s="220"/>
      <c r="P18" s="218"/>
    </row>
    <row r="19" spans="1:16" s="109" customFormat="1" ht="19.5" customHeight="1">
      <c r="A19" s="267"/>
      <c r="B19" s="271" t="s">
        <v>150</v>
      </c>
      <c r="C19" s="219">
        <v>30119</v>
      </c>
      <c r="D19" s="220">
        <v>39357</v>
      </c>
      <c r="E19" s="220">
        <v>69476</v>
      </c>
      <c r="F19" s="220">
        <v>40575</v>
      </c>
      <c r="G19" s="220">
        <v>81306</v>
      </c>
      <c r="H19" s="220">
        <v>121881</v>
      </c>
      <c r="I19" s="218">
        <v>191358</v>
      </c>
      <c r="J19" s="338">
        <v>29400</v>
      </c>
      <c r="K19" s="220">
        <v>38348</v>
      </c>
      <c r="L19" s="220">
        <v>67749</v>
      </c>
      <c r="M19" s="343"/>
      <c r="N19" s="220"/>
      <c r="O19" s="220"/>
      <c r="P19" s="218"/>
    </row>
    <row r="20" spans="1:16" s="109" customFormat="1" ht="19.5" customHeight="1">
      <c r="A20" s="267"/>
      <c r="B20" s="268" t="s">
        <v>134</v>
      </c>
      <c r="C20" s="219">
        <v>40229</v>
      </c>
      <c r="D20" s="220">
        <v>48584</v>
      </c>
      <c r="E20" s="220">
        <v>88813</v>
      </c>
      <c r="F20" s="220">
        <v>52387</v>
      </c>
      <c r="G20" s="220">
        <v>59711</v>
      </c>
      <c r="H20" s="220">
        <v>112099</v>
      </c>
      <c r="I20" s="218">
        <v>200912</v>
      </c>
      <c r="J20" s="338">
        <v>45623</v>
      </c>
      <c r="K20" s="220">
        <v>49622</v>
      </c>
      <c r="L20" s="220">
        <v>95245</v>
      </c>
      <c r="M20" s="343"/>
      <c r="N20" s="220"/>
      <c r="O20" s="220"/>
      <c r="P20" s="218"/>
    </row>
    <row r="21" spans="1:16" s="109" customFormat="1" ht="19.5" customHeight="1">
      <c r="A21" s="267"/>
      <c r="B21" s="268" t="s">
        <v>131</v>
      </c>
      <c r="C21" s="219">
        <v>31365</v>
      </c>
      <c r="D21" s="117">
        <v>33767</v>
      </c>
      <c r="E21" s="117">
        <v>65132</v>
      </c>
      <c r="F21" s="117">
        <v>39954</v>
      </c>
      <c r="G21" s="117">
        <v>32102</v>
      </c>
      <c r="H21" s="117">
        <v>72057</v>
      </c>
      <c r="I21" s="232">
        <v>137189</v>
      </c>
      <c r="J21" s="338">
        <v>31835</v>
      </c>
      <c r="K21" s="117">
        <v>31360</v>
      </c>
      <c r="L21" s="117">
        <v>63195</v>
      </c>
      <c r="M21" s="345"/>
      <c r="N21" s="117"/>
      <c r="O21" s="117"/>
      <c r="P21" s="232"/>
    </row>
    <row r="22" spans="1:16" s="109" customFormat="1" ht="19.5" customHeight="1">
      <c r="A22" s="267"/>
      <c r="B22" s="268" t="s">
        <v>151</v>
      </c>
      <c r="C22" s="219">
        <v>30070</v>
      </c>
      <c r="D22" s="220">
        <v>30892</v>
      </c>
      <c r="E22" s="220">
        <v>60963</v>
      </c>
      <c r="F22" s="220">
        <v>27000</v>
      </c>
      <c r="G22" s="220">
        <v>31149</v>
      </c>
      <c r="H22" s="220">
        <v>58150</v>
      </c>
      <c r="I22" s="218">
        <v>119113</v>
      </c>
      <c r="J22" s="338">
        <v>29758</v>
      </c>
      <c r="K22" s="220">
        <v>26363</v>
      </c>
      <c r="L22" s="220">
        <v>56122</v>
      </c>
      <c r="M22" s="343"/>
      <c r="N22" s="220"/>
      <c r="O22" s="220"/>
      <c r="P22" s="218"/>
    </row>
    <row r="23" spans="1:16" s="109" customFormat="1" ht="19.5" customHeight="1" thickBot="1">
      <c r="A23" s="272"/>
      <c r="B23" s="273" t="s">
        <v>25</v>
      </c>
      <c r="C23" s="234">
        <v>14473</v>
      </c>
      <c r="D23" s="235">
        <v>15224</v>
      </c>
      <c r="E23" s="235">
        <v>29697</v>
      </c>
      <c r="F23" s="235">
        <v>15802</v>
      </c>
      <c r="G23" s="235">
        <v>15704</v>
      </c>
      <c r="H23" s="235">
        <v>31506</v>
      </c>
      <c r="I23" s="236">
        <v>61203</v>
      </c>
      <c r="J23" s="339">
        <v>15409</v>
      </c>
      <c r="K23" s="235">
        <v>16003</v>
      </c>
      <c r="L23" s="235">
        <v>31413</v>
      </c>
      <c r="M23" s="346"/>
      <c r="N23" s="235"/>
      <c r="O23" s="235"/>
      <c r="P23" s="236"/>
    </row>
    <row r="24" spans="1:16" s="109" customFormat="1" ht="19.5" customHeight="1" thickTop="1">
      <c r="A24" s="274"/>
      <c r="B24" s="275" t="s">
        <v>120</v>
      </c>
      <c r="C24" s="238">
        <v>172628</v>
      </c>
      <c r="D24" s="92">
        <v>202817</v>
      </c>
      <c r="E24" s="92">
        <v>375445</v>
      </c>
      <c r="F24" s="92">
        <v>214137</v>
      </c>
      <c r="G24" s="92">
        <v>289384</v>
      </c>
      <c r="H24" s="92">
        <v>503521</v>
      </c>
      <c r="I24" s="239">
        <v>878967</v>
      </c>
      <c r="J24" s="340">
        <v>179385</v>
      </c>
      <c r="K24" s="92">
        <v>205034</v>
      </c>
      <c r="L24" s="92">
        <v>384420</v>
      </c>
      <c r="M24" s="347"/>
      <c r="N24" s="92"/>
      <c r="O24" s="92"/>
      <c r="P24" s="239"/>
    </row>
    <row r="25" spans="1:16" s="109" customFormat="1" ht="19.5" customHeight="1" thickBot="1">
      <c r="A25" s="272"/>
      <c r="B25" s="273" t="s">
        <v>121</v>
      </c>
      <c r="C25" s="234">
        <v>-13510</v>
      </c>
      <c r="D25" s="235">
        <v>-16593</v>
      </c>
      <c r="E25" s="235">
        <v>-30104</v>
      </c>
      <c r="F25" s="235">
        <v>-17632</v>
      </c>
      <c r="G25" s="235">
        <v>-20552</v>
      </c>
      <c r="H25" s="235">
        <v>-38184</v>
      </c>
      <c r="I25" s="236">
        <v>-68289</v>
      </c>
      <c r="J25" s="339">
        <v>-14193</v>
      </c>
      <c r="K25" s="235">
        <v>-15905</v>
      </c>
      <c r="L25" s="235">
        <v>-30099</v>
      </c>
      <c r="M25" s="346"/>
      <c r="N25" s="235"/>
      <c r="O25" s="235"/>
      <c r="P25" s="236"/>
    </row>
    <row r="26" spans="1:16" s="109" customFormat="1" ht="18.75" customHeight="1" thickBot="1" thickTop="1">
      <c r="A26" s="276"/>
      <c r="B26" s="277" t="s">
        <v>122</v>
      </c>
      <c r="C26" s="241">
        <v>159117</v>
      </c>
      <c r="D26" s="242">
        <v>186224</v>
      </c>
      <c r="E26" s="242">
        <v>345341</v>
      </c>
      <c r="F26" s="242">
        <v>196504</v>
      </c>
      <c r="G26" s="242">
        <v>268831</v>
      </c>
      <c r="H26" s="242">
        <v>465336</v>
      </c>
      <c r="I26" s="243">
        <v>810678</v>
      </c>
      <c r="J26" s="341">
        <v>165192</v>
      </c>
      <c r="K26" s="242">
        <v>189128</v>
      </c>
      <c r="L26" s="242">
        <v>354321</v>
      </c>
      <c r="M26" s="348"/>
      <c r="N26" s="242"/>
      <c r="O26" s="242"/>
      <c r="P26" s="243"/>
    </row>
    <row r="27" s="109" customFormat="1" ht="18.75" customHeight="1"/>
    <row r="28" s="109" customFormat="1" ht="19.5" customHeight="1">
      <c r="A28" s="108" t="s">
        <v>123</v>
      </c>
    </row>
    <row r="29" spans="1:16" s="109" customFormat="1" ht="19.5" customHeight="1" thickBot="1">
      <c r="A29" s="108"/>
      <c r="C29" s="111"/>
      <c r="D29" s="111"/>
      <c r="E29" s="111"/>
      <c r="F29" s="111"/>
      <c r="G29" s="111"/>
      <c r="H29" s="111"/>
      <c r="I29" s="288"/>
      <c r="J29" s="111"/>
      <c r="K29" s="111"/>
      <c r="L29" s="111"/>
      <c r="M29" s="111"/>
      <c r="N29" s="111"/>
      <c r="O29" s="111"/>
      <c r="P29" s="288"/>
    </row>
    <row r="30" spans="1:16" s="109" customFormat="1" ht="19.5" customHeight="1">
      <c r="A30" s="281"/>
      <c r="B30" s="409" t="s">
        <v>222</v>
      </c>
      <c r="C30" s="411" t="s">
        <v>243</v>
      </c>
      <c r="D30" s="412"/>
      <c r="E30" s="412"/>
      <c r="F30" s="412"/>
      <c r="G30" s="412"/>
      <c r="H30" s="412"/>
      <c r="I30" s="413"/>
      <c r="J30" s="411" t="s">
        <v>248</v>
      </c>
      <c r="K30" s="412"/>
      <c r="L30" s="412"/>
      <c r="M30" s="412"/>
      <c r="N30" s="412"/>
      <c r="O30" s="412"/>
      <c r="P30" s="413"/>
    </row>
    <row r="31" spans="1:16" s="109" customFormat="1" ht="19.5" customHeight="1">
      <c r="A31" s="283"/>
      <c r="B31" s="410"/>
      <c r="C31" s="285" t="s">
        <v>114</v>
      </c>
      <c r="D31" s="286" t="s">
        <v>115</v>
      </c>
      <c r="E31" s="286" t="s">
        <v>126</v>
      </c>
      <c r="F31" s="286" t="s">
        <v>116</v>
      </c>
      <c r="G31" s="286" t="s">
        <v>117</v>
      </c>
      <c r="H31" s="286" t="s">
        <v>127</v>
      </c>
      <c r="I31" s="287" t="s">
        <v>118</v>
      </c>
      <c r="J31" s="285" t="s">
        <v>114</v>
      </c>
      <c r="K31" s="286" t="s">
        <v>115</v>
      </c>
      <c r="L31" s="286" t="s">
        <v>126</v>
      </c>
      <c r="M31" s="286" t="s">
        <v>116</v>
      </c>
      <c r="N31" s="286" t="s">
        <v>117</v>
      </c>
      <c r="O31" s="286" t="s">
        <v>127</v>
      </c>
      <c r="P31" s="287" t="s">
        <v>118</v>
      </c>
    </row>
    <row r="32" spans="1:16" s="109" customFormat="1" ht="19.5" customHeight="1">
      <c r="A32" s="267"/>
      <c r="B32" s="271" t="s">
        <v>149</v>
      </c>
      <c r="C32" s="219">
        <v>106</v>
      </c>
      <c r="D32" s="116">
        <v>-153</v>
      </c>
      <c r="E32" s="116">
        <v>-46</v>
      </c>
      <c r="F32" s="220">
        <v>615</v>
      </c>
      <c r="G32" s="220">
        <v>7217</v>
      </c>
      <c r="H32" s="220">
        <v>7833</v>
      </c>
      <c r="I32" s="218">
        <v>7786</v>
      </c>
      <c r="J32" s="338">
        <v>150</v>
      </c>
      <c r="K32" s="116">
        <v>1263</v>
      </c>
      <c r="L32" s="116">
        <v>1414</v>
      </c>
      <c r="M32" s="343"/>
      <c r="N32" s="220"/>
      <c r="O32" s="220"/>
      <c r="P32" s="218"/>
    </row>
    <row r="33" spans="1:16" s="109" customFormat="1" ht="19.5" customHeight="1">
      <c r="A33" s="267"/>
      <c r="B33" s="271" t="s">
        <v>150</v>
      </c>
      <c r="C33" s="219">
        <v>-1956</v>
      </c>
      <c r="D33" s="116">
        <v>-286</v>
      </c>
      <c r="E33" s="116">
        <v>-2242</v>
      </c>
      <c r="F33" s="220">
        <v>788</v>
      </c>
      <c r="G33" s="220">
        <v>12596</v>
      </c>
      <c r="H33" s="220">
        <v>13385</v>
      </c>
      <c r="I33" s="218">
        <v>11142</v>
      </c>
      <c r="J33" s="338">
        <v>-2506</v>
      </c>
      <c r="K33" s="116">
        <v>-557</v>
      </c>
      <c r="L33" s="116">
        <v>-3064</v>
      </c>
      <c r="M33" s="343"/>
      <c r="N33" s="220"/>
      <c r="O33" s="220"/>
      <c r="P33" s="218"/>
    </row>
    <row r="34" spans="1:16" s="109" customFormat="1" ht="19.5" customHeight="1">
      <c r="A34" s="267"/>
      <c r="B34" s="268" t="s">
        <v>134</v>
      </c>
      <c r="C34" s="219">
        <v>128</v>
      </c>
      <c r="D34" s="116">
        <v>1125</v>
      </c>
      <c r="E34" s="116">
        <v>1254</v>
      </c>
      <c r="F34" s="116">
        <v>1516</v>
      </c>
      <c r="G34" s="220">
        <v>4810</v>
      </c>
      <c r="H34" s="220">
        <v>6326</v>
      </c>
      <c r="I34" s="221">
        <v>7581</v>
      </c>
      <c r="J34" s="338">
        <v>1026</v>
      </c>
      <c r="K34" s="116">
        <v>1080</v>
      </c>
      <c r="L34" s="116">
        <v>2106</v>
      </c>
      <c r="M34" s="349"/>
      <c r="N34" s="220"/>
      <c r="O34" s="220"/>
      <c r="P34" s="221"/>
    </row>
    <row r="35" spans="1:16" s="109" customFormat="1" ht="19.5" customHeight="1">
      <c r="A35" s="267"/>
      <c r="B35" s="268" t="s">
        <v>131</v>
      </c>
      <c r="C35" s="219">
        <v>2005</v>
      </c>
      <c r="D35" s="116">
        <v>1693</v>
      </c>
      <c r="E35" s="116">
        <v>3699</v>
      </c>
      <c r="F35" s="117">
        <v>2239</v>
      </c>
      <c r="G35" s="117">
        <v>2132</v>
      </c>
      <c r="H35" s="117">
        <v>4371</v>
      </c>
      <c r="I35" s="232">
        <v>8071</v>
      </c>
      <c r="J35" s="338">
        <v>2327</v>
      </c>
      <c r="K35" s="116">
        <v>2526</v>
      </c>
      <c r="L35" s="116">
        <v>4853</v>
      </c>
      <c r="M35" s="345"/>
      <c r="N35" s="117"/>
      <c r="O35" s="117"/>
      <c r="P35" s="232"/>
    </row>
    <row r="36" spans="1:16" s="109" customFormat="1" ht="19.5" customHeight="1">
      <c r="A36" s="267"/>
      <c r="B36" s="268" t="s">
        <v>151</v>
      </c>
      <c r="C36" s="219">
        <v>2566</v>
      </c>
      <c r="D36" s="116">
        <v>2383</v>
      </c>
      <c r="E36" s="116">
        <v>4950</v>
      </c>
      <c r="F36" s="116">
        <v>1151</v>
      </c>
      <c r="G36" s="116">
        <v>2425</v>
      </c>
      <c r="H36" s="116">
        <v>3577</v>
      </c>
      <c r="I36" s="221">
        <v>8527</v>
      </c>
      <c r="J36" s="338">
        <v>2189</v>
      </c>
      <c r="K36" s="116">
        <v>1085</v>
      </c>
      <c r="L36" s="116">
        <v>3275</v>
      </c>
      <c r="M36" s="349"/>
      <c r="N36" s="116"/>
      <c r="O36" s="116"/>
      <c r="P36" s="221"/>
    </row>
    <row r="37" spans="1:16" s="109" customFormat="1" ht="19.5" customHeight="1" thickBot="1">
      <c r="A37" s="272"/>
      <c r="B37" s="273" t="s">
        <v>25</v>
      </c>
      <c r="C37" s="234">
        <v>471</v>
      </c>
      <c r="D37" s="235">
        <v>534</v>
      </c>
      <c r="E37" s="235">
        <v>1006</v>
      </c>
      <c r="F37" s="244">
        <v>528</v>
      </c>
      <c r="G37" s="244">
        <v>347</v>
      </c>
      <c r="H37" s="244">
        <v>875</v>
      </c>
      <c r="I37" s="233">
        <v>1882</v>
      </c>
      <c r="J37" s="339">
        <v>540</v>
      </c>
      <c r="K37" s="235">
        <v>522</v>
      </c>
      <c r="L37" s="235">
        <v>1062</v>
      </c>
      <c r="M37" s="350"/>
      <c r="N37" s="244"/>
      <c r="O37" s="244"/>
      <c r="P37" s="233"/>
    </row>
    <row r="38" spans="1:16" s="109" customFormat="1" ht="19.5" customHeight="1" thickTop="1">
      <c r="A38" s="274"/>
      <c r="B38" s="275" t="s">
        <v>120</v>
      </c>
      <c r="C38" s="238">
        <v>3323</v>
      </c>
      <c r="D38" s="92">
        <v>5298</v>
      </c>
      <c r="E38" s="92">
        <v>8622</v>
      </c>
      <c r="F38" s="245">
        <v>6839</v>
      </c>
      <c r="G38" s="245">
        <v>29530</v>
      </c>
      <c r="H38" s="245">
        <v>36370</v>
      </c>
      <c r="I38" s="237">
        <v>44992</v>
      </c>
      <c r="J38" s="340">
        <v>3727</v>
      </c>
      <c r="K38" s="92">
        <v>5920</v>
      </c>
      <c r="L38" s="92">
        <v>9647</v>
      </c>
      <c r="M38" s="351"/>
      <c r="N38" s="245"/>
      <c r="O38" s="245"/>
      <c r="P38" s="237"/>
    </row>
    <row r="39" spans="1:16" s="109" customFormat="1" ht="19.5" customHeight="1" thickBot="1">
      <c r="A39" s="272"/>
      <c r="B39" s="273" t="s">
        <v>124</v>
      </c>
      <c r="C39" s="234">
        <v>-1427</v>
      </c>
      <c r="D39" s="235">
        <v>-1309</v>
      </c>
      <c r="E39" s="235">
        <v>-2737</v>
      </c>
      <c r="F39" s="235">
        <v>-1297</v>
      </c>
      <c r="G39" s="235">
        <v>-1640</v>
      </c>
      <c r="H39" s="235">
        <v>-2938</v>
      </c>
      <c r="I39" s="236">
        <v>-5675</v>
      </c>
      <c r="J39" s="339">
        <v>-1327</v>
      </c>
      <c r="K39" s="235">
        <v>-1435</v>
      </c>
      <c r="L39" s="235">
        <v>-2763</v>
      </c>
      <c r="M39" s="346"/>
      <c r="N39" s="235"/>
      <c r="O39" s="235"/>
      <c r="P39" s="236"/>
    </row>
    <row r="40" spans="1:16" s="109" customFormat="1" ht="18.75" customHeight="1" thickBot="1" thickTop="1">
      <c r="A40" s="276"/>
      <c r="B40" s="277" t="s">
        <v>122</v>
      </c>
      <c r="C40" s="241">
        <v>1895</v>
      </c>
      <c r="D40" s="242">
        <v>3989</v>
      </c>
      <c r="E40" s="242">
        <v>5885</v>
      </c>
      <c r="F40" s="246">
        <v>5542</v>
      </c>
      <c r="G40" s="246">
        <v>27889</v>
      </c>
      <c r="H40" s="246">
        <v>33431</v>
      </c>
      <c r="I40" s="240">
        <v>39316</v>
      </c>
      <c r="J40" s="341">
        <v>2399</v>
      </c>
      <c r="K40" s="242">
        <v>4484</v>
      </c>
      <c r="L40" s="242">
        <v>6884</v>
      </c>
      <c r="M40" s="111"/>
      <c r="N40" s="246"/>
      <c r="O40" s="246"/>
      <c r="P40" s="240"/>
    </row>
    <row r="41" s="109" customFormat="1" ht="18.75" customHeight="1">
      <c r="B41" s="112"/>
    </row>
    <row r="42" spans="2:16" ht="67.5" customHeight="1">
      <c r="B42" s="387"/>
      <c r="C42" s="408" t="s">
        <v>251</v>
      </c>
      <c r="D42" s="408"/>
      <c r="E42" s="408"/>
      <c r="F42" s="408"/>
      <c r="G42" s="408"/>
      <c r="H42" s="408"/>
      <c r="I42" s="408"/>
      <c r="J42" s="386"/>
      <c r="K42" s="386"/>
      <c r="L42" s="386"/>
      <c r="M42" s="386"/>
      <c r="N42" s="386"/>
      <c r="O42" s="386"/>
      <c r="P42" s="386"/>
    </row>
    <row r="43" ht="13.5">
      <c r="C43" s="388"/>
    </row>
  </sheetData>
  <sheetProtection/>
  <mergeCells count="10">
    <mergeCell ref="C42:I42"/>
    <mergeCell ref="B30:B31"/>
    <mergeCell ref="C30:I30"/>
    <mergeCell ref="J30:P30"/>
    <mergeCell ref="B6:B7"/>
    <mergeCell ref="C6:I6"/>
    <mergeCell ref="J6:P6"/>
    <mergeCell ref="B16:B17"/>
    <mergeCell ref="C16:I16"/>
    <mergeCell ref="J16:P16"/>
  </mergeCells>
  <printOptions horizontalCentered="1"/>
  <pageMargins left="0.3937007874015748" right="0"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93"/>
  <sheetViews>
    <sheetView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1.12109375" style="106" customWidth="1"/>
    <col min="2" max="2" width="24.875" style="106" customWidth="1"/>
    <col min="3" max="9" width="10.75390625" style="106" customWidth="1"/>
    <col min="10" max="16384" width="9.00390625" style="106" customWidth="1"/>
  </cols>
  <sheetData>
    <row r="1" spans="1:9" ht="19.5" customHeight="1">
      <c r="A1" s="211" t="s">
        <v>230</v>
      </c>
      <c r="B1" s="105"/>
      <c r="C1" s="104"/>
      <c r="D1" s="104"/>
      <c r="E1" s="104"/>
      <c r="F1" s="104"/>
      <c r="G1" s="104"/>
      <c r="H1" s="104"/>
      <c r="I1" s="104"/>
    </row>
    <row r="2" spans="1:9" s="84" customFormat="1" ht="9" customHeight="1">
      <c r="A2" s="82"/>
      <c r="B2" s="83"/>
      <c r="C2" s="5"/>
      <c r="D2" s="5"/>
      <c r="E2" s="5"/>
      <c r="F2" s="5"/>
      <c r="G2" s="5"/>
      <c r="H2" s="5"/>
      <c r="I2" s="5"/>
    </row>
    <row r="3" spans="1:9" ht="12.75" customHeight="1">
      <c r="A3" s="105"/>
      <c r="B3" s="105"/>
      <c r="C3" s="104"/>
      <c r="D3" s="104"/>
      <c r="E3" s="104"/>
      <c r="F3" s="104"/>
      <c r="G3" s="104"/>
      <c r="H3" s="104"/>
      <c r="I3" s="104"/>
    </row>
    <row r="4" spans="1:9" ht="19.5" customHeight="1">
      <c r="A4" s="107" t="s">
        <v>113</v>
      </c>
      <c r="B4" s="105"/>
      <c r="C4" s="298" t="s">
        <v>130</v>
      </c>
      <c r="D4" s="104"/>
      <c r="E4" s="104"/>
      <c r="F4" s="104"/>
      <c r="G4" s="104"/>
      <c r="H4" s="104"/>
      <c r="I4" s="104"/>
    </row>
    <row r="5" spans="1:9" s="109" customFormat="1" ht="19.5" customHeight="1" thickBot="1">
      <c r="A5" s="108"/>
      <c r="C5" s="108"/>
      <c r="D5" s="108"/>
      <c r="E5" s="108"/>
      <c r="F5" s="108"/>
      <c r="G5" s="108"/>
      <c r="H5" s="108"/>
      <c r="I5" s="320" t="s">
        <v>185</v>
      </c>
    </row>
    <row r="6" spans="1:9" ht="18.75" customHeight="1">
      <c r="A6" s="281"/>
      <c r="B6" s="282"/>
      <c r="C6" s="411" t="s">
        <v>210</v>
      </c>
      <c r="D6" s="412"/>
      <c r="E6" s="412"/>
      <c r="F6" s="412"/>
      <c r="G6" s="412"/>
      <c r="H6" s="412"/>
      <c r="I6" s="413"/>
    </row>
    <row r="7" spans="1:9" ht="18.75" customHeight="1">
      <c r="A7" s="283"/>
      <c r="B7" s="284"/>
      <c r="C7" s="285" t="s">
        <v>114</v>
      </c>
      <c r="D7" s="286" t="s">
        <v>115</v>
      </c>
      <c r="E7" s="286" t="s">
        <v>126</v>
      </c>
      <c r="F7" s="286" t="s">
        <v>116</v>
      </c>
      <c r="G7" s="286" t="s">
        <v>117</v>
      </c>
      <c r="H7" s="286" t="s">
        <v>127</v>
      </c>
      <c r="I7" s="287" t="s">
        <v>118</v>
      </c>
    </row>
    <row r="8" spans="1:9" ht="18.75" customHeight="1">
      <c r="A8" s="265"/>
      <c r="B8" s="266" t="s">
        <v>0</v>
      </c>
      <c r="C8" s="212">
        <v>158134</v>
      </c>
      <c r="D8" s="214">
        <v>206105</v>
      </c>
      <c r="E8" s="214">
        <v>364240</v>
      </c>
      <c r="F8" s="214">
        <v>173524</v>
      </c>
      <c r="G8" s="214">
        <v>306435</v>
      </c>
      <c r="H8" s="214">
        <v>479960</v>
      </c>
      <c r="I8" s="213">
        <v>844200</v>
      </c>
    </row>
    <row r="9" spans="1:9" ht="18.75" customHeight="1">
      <c r="A9" s="267"/>
      <c r="B9" s="268" t="s">
        <v>5</v>
      </c>
      <c r="C9" s="219">
        <v>-6762</v>
      </c>
      <c r="D9" s="220">
        <v>788</v>
      </c>
      <c r="E9" s="116">
        <v>-5973</v>
      </c>
      <c r="F9" s="116">
        <v>-4594</v>
      </c>
      <c r="G9" s="220">
        <v>37386</v>
      </c>
      <c r="H9" s="220">
        <v>32792</v>
      </c>
      <c r="I9" s="218">
        <v>26818</v>
      </c>
    </row>
    <row r="10" spans="1:9" ht="18.75" customHeight="1">
      <c r="A10" s="267"/>
      <c r="B10" s="268" t="s">
        <v>6</v>
      </c>
      <c r="C10" s="219">
        <v>-6587</v>
      </c>
      <c r="D10" s="116">
        <v>-1166</v>
      </c>
      <c r="E10" s="116">
        <v>-7753</v>
      </c>
      <c r="F10" s="116">
        <v>-4903</v>
      </c>
      <c r="G10" s="220">
        <v>34880</v>
      </c>
      <c r="H10" s="220">
        <v>29976</v>
      </c>
      <c r="I10" s="218">
        <v>22222</v>
      </c>
    </row>
    <row r="11" spans="1:9" ht="18.75" customHeight="1">
      <c r="A11" s="267"/>
      <c r="B11" s="268" t="s">
        <v>42</v>
      </c>
      <c r="C11" s="219">
        <v>-6527</v>
      </c>
      <c r="D11" s="116">
        <v>-2858</v>
      </c>
      <c r="E11" s="116">
        <v>-9385</v>
      </c>
      <c r="F11" s="116">
        <v>-4588</v>
      </c>
      <c r="G11" s="220">
        <v>30228</v>
      </c>
      <c r="H11" s="220">
        <v>25640</v>
      </c>
      <c r="I11" s="218">
        <v>16254</v>
      </c>
    </row>
    <row r="12" spans="1:9" ht="18.75" customHeight="1" thickBot="1">
      <c r="A12" s="269"/>
      <c r="B12" s="270" t="s">
        <v>46</v>
      </c>
      <c r="C12" s="226">
        <v>-2980</v>
      </c>
      <c r="D12" s="227">
        <v>-2230</v>
      </c>
      <c r="E12" s="227">
        <v>-5210</v>
      </c>
      <c r="F12" s="227">
        <v>-2512</v>
      </c>
      <c r="G12" s="228">
        <v>15520</v>
      </c>
      <c r="H12" s="228">
        <v>13008</v>
      </c>
      <c r="I12" s="225">
        <v>7797</v>
      </c>
    </row>
    <row r="13" ht="18.75" customHeight="1"/>
    <row r="14" ht="18.75" customHeight="1" thickBot="1">
      <c r="I14" s="320" t="s">
        <v>185</v>
      </c>
    </row>
    <row r="15" spans="1:9" ht="18.75" customHeight="1">
      <c r="A15" s="281"/>
      <c r="B15" s="282"/>
      <c r="C15" s="411" t="s">
        <v>209</v>
      </c>
      <c r="D15" s="412"/>
      <c r="E15" s="412"/>
      <c r="F15" s="412"/>
      <c r="G15" s="412"/>
      <c r="H15" s="412"/>
      <c r="I15" s="413"/>
    </row>
    <row r="16" spans="1:9" ht="18.75" customHeight="1">
      <c r="A16" s="283"/>
      <c r="B16" s="284"/>
      <c r="C16" s="285" t="s">
        <v>114</v>
      </c>
      <c r="D16" s="286" t="s">
        <v>115</v>
      </c>
      <c r="E16" s="286" t="s">
        <v>126</v>
      </c>
      <c r="F16" s="286" t="s">
        <v>116</v>
      </c>
      <c r="G16" s="286" t="s">
        <v>117</v>
      </c>
      <c r="H16" s="286" t="s">
        <v>127</v>
      </c>
      <c r="I16" s="287" t="s">
        <v>118</v>
      </c>
    </row>
    <row r="17" spans="1:9" ht="18.75" customHeight="1">
      <c r="A17" s="265"/>
      <c r="B17" s="266" t="s">
        <v>0</v>
      </c>
      <c r="C17" s="212">
        <v>167630</v>
      </c>
      <c r="D17" s="214">
        <v>201697</v>
      </c>
      <c r="E17" s="214">
        <v>369328</v>
      </c>
      <c r="F17" s="214">
        <v>189104</v>
      </c>
      <c r="G17" s="214">
        <v>338844</v>
      </c>
      <c r="H17" s="214">
        <v>527949</v>
      </c>
      <c r="I17" s="213">
        <v>897277</v>
      </c>
    </row>
    <row r="18" spans="1:9" ht="18.75" customHeight="1">
      <c r="A18" s="267"/>
      <c r="B18" s="268" t="s">
        <v>5</v>
      </c>
      <c r="C18" s="219">
        <v>-1140</v>
      </c>
      <c r="D18" s="220">
        <v>4472</v>
      </c>
      <c r="E18" s="220">
        <v>3331</v>
      </c>
      <c r="F18" s="220">
        <v>2061</v>
      </c>
      <c r="G18" s="220">
        <v>35619</v>
      </c>
      <c r="H18" s="220">
        <v>37681</v>
      </c>
      <c r="I18" s="218">
        <v>41012</v>
      </c>
    </row>
    <row r="19" spans="1:9" ht="18.75" customHeight="1">
      <c r="A19" s="267"/>
      <c r="B19" s="268" t="s">
        <v>6</v>
      </c>
      <c r="C19" s="219">
        <v>-620</v>
      </c>
      <c r="D19" s="220">
        <v>4340</v>
      </c>
      <c r="E19" s="220">
        <v>3719</v>
      </c>
      <c r="F19" s="220">
        <v>2448</v>
      </c>
      <c r="G19" s="220">
        <v>35664</v>
      </c>
      <c r="H19" s="220">
        <v>38112</v>
      </c>
      <c r="I19" s="218">
        <v>41831</v>
      </c>
    </row>
    <row r="20" spans="1:9" ht="18.75" customHeight="1">
      <c r="A20" s="267"/>
      <c r="B20" s="268" t="s">
        <v>42</v>
      </c>
      <c r="C20" s="219">
        <v>-2338</v>
      </c>
      <c r="D20" s="220">
        <v>2906</v>
      </c>
      <c r="E20" s="220">
        <v>567</v>
      </c>
      <c r="F20" s="220">
        <v>4441</v>
      </c>
      <c r="G20" s="220">
        <v>29154</v>
      </c>
      <c r="H20" s="220">
        <v>33596</v>
      </c>
      <c r="I20" s="218">
        <v>34163</v>
      </c>
    </row>
    <row r="21" spans="1:9" ht="18.75" customHeight="1" thickBot="1">
      <c r="A21" s="269"/>
      <c r="B21" s="270" t="s">
        <v>46</v>
      </c>
      <c r="C21" s="226">
        <v>-1047</v>
      </c>
      <c r="D21" s="228">
        <v>302</v>
      </c>
      <c r="E21" s="227">
        <v>-744</v>
      </c>
      <c r="F21" s="228">
        <v>3398</v>
      </c>
      <c r="G21" s="228">
        <v>15949</v>
      </c>
      <c r="H21" s="228">
        <v>19347</v>
      </c>
      <c r="I21" s="225">
        <v>18603</v>
      </c>
    </row>
    <row r="22" ht="18.75" customHeight="1"/>
    <row r="23" ht="18.75" customHeight="1" thickBot="1">
      <c r="I23" s="320" t="s">
        <v>185</v>
      </c>
    </row>
    <row r="24" spans="1:9" ht="18.75" customHeight="1">
      <c r="A24" s="281"/>
      <c r="B24" s="282"/>
      <c r="C24" s="411" t="s">
        <v>208</v>
      </c>
      <c r="D24" s="412"/>
      <c r="E24" s="412"/>
      <c r="F24" s="412"/>
      <c r="G24" s="412"/>
      <c r="H24" s="412"/>
      <c r="I24" s="413"/>
    </row>
    <row r="25" spans="1:9" ht="18.75" customHeight="1">
      <c r="A25" s="283"/>
      <c r="B25" s="284"/>
      <c r="C25" s="285" t="s">
        <v>114</v>
      </c>
      <c r="D25" s="286" t="s">
        <v>115</v>
      </c>
      <c r="E25" s="286" t="s">
        <v>126</v>
      </c>
      <c r="F25" s="286" t="s">
        <v>116</v>
      </c>
      <c r="G25" s="286" t="s">
        <v>117</v>
      </c>
      <c r="H25" s="286" t="s">
        <v>127</v>
      </c>
      <c r="I25" s="287" t="s">
        <v>118</v>
      </c>
    </row>
    <row r="26" spans="1:9" ht="18.75" customHeight="1">
      <c r="A26" s="265"/>
      <c r="B26" s="266" t="s">
        <v>0</v>
      </c>
      <c r="C26" s="212">
        <v>189492</v>
      </c>
      <c r="D26" s="214">
        <v>211471</v>
      </c>
      <c r="E26" s="214">
        <v>400964</v>
      </c>
      <c r="F26" s="214">
        <v>201169</v>
      </c>
      <c r="G26" s="214">
        <v>305925</v>
      </c>
      <c r="H26" s="214">
        <v>507094</v>
      </c>
      <c r="I26" s="213">
        <v>908059</v>
      </c>
    </row>
    <row r="27" spans="1:9" ht="18.75" customHeight="1">
      <c r="A27" s="267"/>
      <c r="B27" s="268" t="s">
        <v>5</v>
      </c>
      <c r="C27" s="219">
        <v>-2352</v>
      </c>
      <c r="D27" s="220">
        <v>9123</v>
      </c>
      <c r="E27" s="220">
        <v>6772</v>
      </c>
      <c r="F27" s="220">
        <v>2990</v>
      </c>
      <c r="G27" s="220">
        <v>36445</v>
      </c>
      <c r="H27" s="220">
        <v>39436</v>
      </c>
      <c r="I27" s="218">
        <v>46208</v>
      </c>
    </row>
    <row r="28" spans="1:9" ht="18.75" customHeight="1">
      <c r="A28" s="267"/>
      <c r="B28" s="268" t="s">
        <v>6</v>
      </c>
      <c r="C28" s="219">
        <v>-1561</v>
      </c>
      <c r="D28" s="220">
        <v>9206</v>
      </c>
      <c r="E28" s="220">
        <v>7644</v>
      </c>
      <c r="F28" s="220">
        <v>4467</v>
      </c>
      <c r="G28" s="220">
        <v>36650</v>
      </c>
      <c r="H28" s="220">
        <v>41117</v>
      </c>
      <c r="I28" s="218">
        <v>48762</v>
      </c>
    </row>
    <row r="29" spans="1:9" ht="18.75" customHeight="1">
      <c r="A29" s="267"/>
      <c r="B29" s="268" t="s">
        <v>42</v>
      </c>
      <c r="C29" s="219">
        <v>-1789</v>
      </c>
      <c r="D29" s="220">
        <v>7134</v>
      </c>
      <c r="E29" s="220">
        <v>5344</v>
      </c>
      <c r="F29" s="220">
        <v>3479</v>
      </c>
      <c r="G29" s="220">
        <v>31650</v>
      </c>
      <c r="H29" s="220">
        <v>35130</v>
      </c>
      <c r="I29" s="218">
        <v>40474</v>
      </c>
    </row>
    <row r="30" spans="1:9" ht="18.75" customHeight="1" thickBot="1">
      <c r="A30" s="269"/>
      <c r="B30" s="270" t="s">
        <v>46</v>
      </c>
      <c r="C30" s="226">
        <v>-422</v>
      </c>
      <c r="D30" s="228">
        <v>4081</v>
      </c>
      <c r="E30" s="228">
        <v>3659</v>
      </c>
      <c r="F30" s="228">
        <v>2860</v>
      </c>
      <c r="G30" s="228">
        <v>16623</v>
      </c>
      <c r="H30" s="228">
        <v>19483</v>
      </c>
      <c r="I30" s="225">
        <v>23142</v>
      </c>
    </row>
    <row r="31" ht="18.75" customHeight="1"/>
    <row r="32" ht="18.75" customHeight="1" thickBot="1">
      <c r="I32" s="320" t="s">
        <v>185</v>
      </c>
    </row>
    <row r="33" spans="1:9" ht="18.75" customHeight="1">
      <c r="A33" s="281"/>
      <c r="B33" s="282"/>
      <c r="C33" s="411" t="s">
        <v>207</v>
      </c>
      <c r="D33" s="412"/>
      <c r="E33" s="412"/>
      <c r="F33" s="412"/>
      <c r="G33" s="412"/>
      <c r="H33" s="412"/>
      <c r="I33" s="413"/>
    </row>
    <row r="34" spans="1:9" ht="18.75" customHeight="1">
      <c r="A34" s="283"/>
      <c r="B34" s="284"/>
      <c r="C34" s="285" t="s">
        <v>114</v>
      </c>
      <c r="D34" s="286" t="s">
        <v>115</v>
      </c>
      <c r="E34" s="286" t="s">
        <v>126</v>
      </c>
      <c r="F34" s="286" t="s">
        <v>116</v>
      </c>
      <c r="G34" s="286" t="s">
        <v>117</v>
      </c>
      <c r="H34" s="286" t="s">
        <v>127</v>
      </c>
      <c r="I34" s="287" t="s">
        <v>118</v>
      </c>
    </row>
    <row r="35" spans="1:9" ht="18.75" customHeight="1">
      <c r="A35" s="265"/>
      <c r="B35" s="266" t="s">
        <v>0</v>
      </c>
      <c r="C35" s="212">
        <v>182998</v>
      </c>
      <c r="D35" s="214">
        <v>216613</v>
      </c>
      <c r="E35" s="214">
        <v>399611</v>
      </c>
      <c r="F35" s="214">
        <v>202592</v>
      </c>
      <c r="G35" s="214">
        <v>319967</v>
      </c>
      <c r="H35" s="214">
        <v>522560</v>
      </c>
      <c r="I35" s="213">
        <v>922172</v>
      </c>
    </row>
    <row r="36" spans="1:9" ht="18.75" customHeight="1">
      <c r="A36" s="267"/>
      <c r="B36" s="268" t="s">
        <v>5</v>
      </c>
      <c r="C36" s="219">
        <v>-3002</v>
      </c>
      <c r="D36" s="220">
        <v>3540</v>
      </c>
      <c r="E36" s="220">
        <v>538</v>
      </c>
      <c r="F36" s="116">
        <v>-1121</v>
      </c>
      <c r="G36" s="220">
        <v>36466</v>
      </c>
      <c r="H36" s="220">
        <v>35345</v>
      </c>
      <c r="I36" s="218">
        <v>35883</v>
      </c>
    </row>
    <row r="37" spans="1:9" ht="18.75" customHeight="1">
      <c r="A37" s="267"/>
      <c r="B37" s="268" t="s">
        <v>6</v>
      </c>
      <c r="C37" s="219">
        <v>-1860</v>
      </c>
      <c r="D37" s="220">
        <v>3319</v>
      </c>
      <c r="E37" s="220">
        <v>1459</v>
      </c>
      <c r="F37" s="220">
        <v>215</v>
      </c>
      <c r="G37" s="220">
        <v>34133</v>
      </c>
      <c r="H37" s="220">
        <v>34349</v>
      </c>
      <c r="I37" s="218">
        <v>35808</v>
      </c>
    </row>
    <row r="38" spans="1:9" ht="18.75" customHeight="1">
      <c r="A38" s="267"/>
      <c r="B38" s="268" t="s">
        <v>42</v>
      </c>
      <c r="C38" s="219">
        <v>-2281</v>
      </c>
      <c r="D38" s="220">
        <v>1969</v>
      </c>
      <c r="E38" s="116">
        <v>-312</v>
      </c>
      <c r="F38" s="116">
        <v>-178</v>
      </c>
      <c r="G38" s="220">
        <v>31009</v>
      </c>
      <c r="H38" s="220">
        <v>30831</v>
      </c>
      <c r="I38" s="218">
        <v>30518</v>
      </c>
    </row>
    <row r="39" spans="1:9" ht="18.75" customHeight="1" thickBot="1">
      <c r="A39" s="269"/>
      <c r="B39" s="270" t="s">
        <v>46</v>
      </c>
      <c r="C39" s="226">
        <v>-469</v>
      </c>
      <c r="D39" s="227">
        <v>-484</v>
      </c>
      <c r="E39" s="227">
        <v>-954</v>
      </c>
      <c r="F39" s="228">
        <v>408</v>
      </c>
      <c r="G39" s="228">
        <v>17338</v>
      </c>
      <c r="H39" s="228">
        <v>17747</v>
      </c>
      <c r="I39" s="225">
        <v>16792</v>
      </c>
    </row>
    <row r="40" ht="18.75" customHeight="1"/>
    <row r="41" ht="18.75" customHeight="1" thickBot="1">
      <c r="I41" s="320" t="s">
        <v>185</v>
      </c>
    </row>
    <row r="42" spans="1:9" ht="18.75" customHeight="1">
      <c r="A42" s="281"/>
      <c r="B42" s="282"/>
      <c r="C42" s="411" t="s">
        <v>211</v>
      </c>
      <c r="D42" s="412"/>
      <c r="E42" s="412"/>
      <c r="F42" s="412"/>
      <c r="G42" s="412"/>
      <c r="H42" s="412"/>
      <c r="I42" s="413"/>
    </row>
    <row r="43" spans="1:9" ht="18.75" customHeight="1">
      <c r="A43" s="283"/>
      <c r="B43" s="284"/>
      <c r="C43" s="285" t="s">
        <v>114</v>
      </c>
      <c r="D43" s="286" t="s">
        <v>115</v>
      </c>
      <c r="E43" s="286" t="s">
        <v>126</v>
      </c>
      <c r="F43" s="286" t="s">
        <v>116</v>
      </c>
      <c r="G43" s="286" t="s">
        <v>117</v>
      </c>
      <c r="H43" s="286" t="s">
        <v>129</v>
      </c>
      <c r="I43" s="287" t="s">
        <v>118</v>
      </c>
    </row>
    <row r="44" spans="1:9" ht="18.75" customHeight="1">
      <c r="A44" s="265"/>
      <c r="B44" s="266" t="s">
        <v>0</v>
      </c>
      <c r="C44" s="212">
        <v>171591</v>
      </c>
      <c r="D44" s="214">
        <v>201384</v>
      </c>
      <c r="E44" s="214">
        <v>372976</v>
      </c>
      <c r="F44" s="214">
        <v>167339</v>
      </c>
      <c r="G44" s="214">
        <v>226321</v>
      </c>
      <c r="H44" s="214">
        <v>393661</v>
      </c>
      <c r="I44" s="213">
        <v>766637</v>
      </c>
    </row>
    <row r="45" spans="1:9" ht="18.75" customHeight="1">
      <c r="A45" s="267"/>
      <c r="B45" s="268" t="s">
        <v>5</v>
      </c>
      <c r="C45" s="219">
        <v>-5632</v>
      </c>
      <c r="D45" s="116">
        <v>-1075</v>
      </c>
      <c r="E45" s="116">
        <v>-6707</v>
      </c>
      <c r="F45" s="116">
        <v>-10096</v>
      </c>
      <c r="G45" s="116">
        <v>-2051</v>
      </c>
      <c r="H45" s="116">
        <v>-12147</v>
      </c>
      <c r="I45" s="221">
        <v>-18855</v>
      </c>
    </row>
    <row r="46" spans="1:9" ht="18.75" customHeight="1">
      <c r="A46" s="267"/>
      <c r="B46" s="268" t="s">
        <v>6</v>
      </c>
      <c r="C46" s="219">
        <v>-4950</v>
      </c>
      <c r="D46" s="116">
        <v>-2500</v>
      </c>
      <c r="E46" s="116">
        <v>-7450</v>
      </c>
      <c r="F46" s="116">
        <v>-13478</v>
      </c>
      <c r="G46" s="220">
        <v>159</v>
      </c>
      <c r="H46" s="116">
        <v>-13318</v>
      </c>
      <c r="I46" s="221">
        <v>-20769</v>
      </c>
    </row>
    <row r="47" spans="1:9" ht="18.75" customHeight="1">
      <c r="A47" s="267"/>
      <c r="B47" s="268" t="s">
        <v>42</v>
      </c>
      <c r="C47" s="219">
        <v>-8670</v>
      </c>
      <c r="D47" s="116">
        <v>-4912</v>
      </c>
      <c r="E47" s="116">
        <v>-13583</v>
      </c>
      <c r="F47" s="116">
        <v>-13593</v>
      </c>
      <c r="G47" s="116">
        <v>-19504</v>
      </c>
      <c r="H47" s="116">
        <v>-33098</v>
      </c>
      <c r="I47" s="221">
        <v>-46681</v>
      </c>
    </row>
    <row r="48" spans="1:9" ht="18.75" customHeight="1" thickBot="1">
      <c r="A48" s="269"/>
      <c r="B48" s="270" t="s">
        <v>46</v>
      </c>
      <c r="C48" s="226">
        <v>-6616</v>
      </c>
      <c r="D48" s="227">
        <v>-4137</v>
      </c>
      <c r="E48" s="227">
        <v>-10753</v>
      </c>
      <c r="F48" s="227">
        <v>-39281</v>
      </c>
      <c r="G48" s="227">
        <v>-23271</v>
      </c>
      <c r="H48" s="227">
        <v>-62553</v>
      </c>
      <c r="I48" s="229">
        <v>-73306</v>
      </c>
    </row>
    <row r="49" ht="18.75" customHeight="1"/>
    <row r="50" ht="18.75" customHeight="1" thickBot="1">
      <c r="I50" s="320" t="s">
        <v>185</v>
      </c>
    </row>
    <row r="51" spans="1:9" ht="18.75" customHeight="1">
      <c r="A51" s="281"/>
      <c r="B51" s="282"/>
      <c r="C51" s="411" t="s">
        <v>206</v>
      </c>
      <c r="D51" s="412"/>
      <c r="E51" s="412"/>
      <c r="F51" s="412"/>
      <c r="G51" s="412"/>
      <c r="H51" s="412"/>
      <c r="I51" s="413"/>
    </row>
    <row r="52" spans="1:9" ht="18.75" customHeight="1">
      <c r="A52" s="283"/>
      <c r="B52" s="284"/>
      <c r="C52" s="285" t="s">
        <v>114</v>
      </c>
      <c r="D52" s="286" t="s">
        <v>115</v>
      </c>
      <c r="E52" s="286" t="s">
        <v>126</v>
      </c>
      <c r="F52" s="286" t="s">
        <v>116</v>
      </c>
      <c r="G52" s="286" t="s">
        <v>117</v>
      </c>
      <c r="H52" s="286" t="s">
        <v>129</v>
      </c>
      <c r="I52" s="287" t="s">
        <v>118</v>
      </c>
    </row>
    <row r="53" spans="1:9" ht="18.75" customHeight="1">
      <c r="A53" s="265"/>
      <c r="B53" s="266" t="s">
        <v>0</v>
      </c>
      <c r="C53" s="212">
        <v>132285</v>
      </c>
      <c r="D53" s="214">
        <v>158876</v>
      </c>
      <c r="E53" s="214">
        <v>291162</v>
      </c>
      <c r="F53" s="214">
        <v>155471</v>
      </c>
      <c r="G53" s="214">
        <v>244589</v>
      </c>
      <c r="H53" s="214">
        <v>400061</v>
      </c>
      <c r="I53" s="213">
        <v>691223</v>
      </c>
    </row>
    <row r="54" spans="1:9" ht="18.75" customHeight="1">
      <c r="A54" s="267"/>
      <c r="B54" s="268" t="s">
        <v>5</v>
      </c>
      <c r="C54" s="219">
        <v>-14641</v>
      </c>
      <c r="D54" s="116">
        <v>-5894</v>
      </c>
      <c r="E54" s="116">
        <v>-20535</v>
      </c>
      <c r="F54" s="116">
        <v>-2813</v>
      </c>
      <c r="G54" s="220">
        <v>24239</v>
      </c>
      <c r="H54" s="220">
        <v>21460</v>
      </c>
      <c r="I54" s="218">
        <v>924</v>
      </c>
    </row>
    <row r="55" spans="1:9" ht="18.75" customHeight="1">
      <c r="A55" s="267"/>
      <c r="B55" s="268" t="s">
        <v>6</v>
      </c>
      <c r="C55" s="219">
        <v>-15468</v>
      </c>
      <c r="D55" s="116">
        <v>-8303</v>
      </c>
      <c r="E55" s="116">
        <v>-23771</v>
      </c>
      <c r="F55" s="116">
        <v>-3521</v>
      </c>
      <c r="G55" s="220">
        <v>26754</v>
      </c>
      <c r="H55" s="220">
        <v>23233</v>
      </c>
      <c r="I55" s="221">
        <v>-537</v>
      </c>
    </row>
    <row r="56" spans="1:9" ht="18.75" customHeight="1">
      <c r="A56" s="267"/>
      <c r="B56" s="268" t="s">
        <v>42</v>
      </c>
      <c r="C56" s="219">
        <v>-10395</v>
      </c>
      <c r="D56" s="116">
        <v>-7425</v>
      </c>
      <c r="E56" s="116">
        <v>-17820</v>
      </c>
      <c r="F56" s="116">
        <v>-8086</v>
      </c>
      <c r="G56" s="220">
        <v>17479</v>
      </c>
      <c r="H56" s="220">
        <v>9393</v>
      </c>
      <c r="I56" s="221">
        <v>-8427</v>
      </c>
    </row>
    <row r="57" spans="1:9" ht="18.75" customHeight="1" thickBot="1">
      <c r="A57" s="269"/>
      <c r="B57" s="270" t="s">
        <v>46</v>
      </c>
      <c r="C57" s="226">
        <v>-8314</v>
      </c>
      <c r="D57" s="227">
        <v>-7938</v>
      </c>
      <c r="E57" s="227">
        <v>-16253</v>
      </c>
      <c r="F57" s="227">
        <v>-6268</v>
      </c>
      <c r="G57" s="228">
        <v>29279</v>
      </c>
      <c r="H57" s="228">
        <v>23010</v>
      </c>
      <c r="I57" s="225">
        <v>6757</v>
      </c>
    </row>
    <row r="58" ht="18.75" customHeight="1"/>
    <row r="59" ht="18.75" customHeight="1" thickBot="1">
      <c r="I59" s="320" t="s">
        <v>185</v>
      </c>
    </row>
    <row r="60" spans="1:9" ht="18.75" customHeight="1">
      <c r="A60" s="281"/>
      <c r="B60" s="282"/>
      <c r="C60" s="411" t="s">
        <v>205</v>
      </c>
      <c r="D60" s="412"/>
      <c r="E60" s="412"/>
      <c r="F60" s="412"/>
      <c r="G60" s="412"/>
      <c r="H60" s="412"/>
      <c r="I60" s="413"/>
    </row>
    <row r="61" spans="1:9" ht="18.75" customHeight="1">
      <c r="A61" s="283"/>
      <c r="B61" s="284"/>
      <c r="C61" s="285" t="s">
        <v>114</v>
      </c>
      <c r="D61" s="286" t="s">
        <v>115</v>
      </c>
      <c r="E61" s="286" t="s">
        <v>126</v>
      </c>
      <c r="F61" s="286" t="s">
        <v>116</v>
      </c>
      <c r="G61" s="286" t="s">
        <v>117</v>
      </c>
      <c r="H61" s="286" t="s">
        <v>127</v>
      </c>
      <c r="I61" s="287" t="s">
        <v>118</v>
      </c>
    </row>
    <row r="62" spans="1:9" ht="18.75" customHeight="1">
      <c r="A62" s="265"/>
      <c r="B62" s="266" t="s">
        <v>0</v>
      </c>
      <c r="C62" s="212">
        <v>142401</v>
      </c>
      <c r="D62" s="214">
        <v>155088</v>
      </c>
      <c r="E62" s="214">
        <v>297489</v>
      </c>
      <c r="F62" s="214">
        <v>158993</v>
      </c>
      <c r="G62" s="214">
        <v>232581</v>
      </c>
      <c r="H62" s="214">
        <v>391575</v>
      </c>
      <c r="I62" s="213">
        <v>689065</v>
      </c>
    </row>
    <row r="63" spans="1:9" ht="18.75" customHeight="1">
      <c r="A63" s="267"/>
      <c r="B63" s="268" t="s">
        <v>5</v>
      </c>
      <c r="C63" s="219">
        <v>-5646</v>
      </c>
      <c r="D63" s="116">
        <v>-5407</v>
      </c>
      <c r="E63" s="116">
        <v>-11053</v>
      </c>
      <c r="F63" s="220">
        <v>1727</v>
      </c>
      <c r="G63" s="220">
        <v>21243</v>
      </c>
      <c r="H63" s="220">
        <v>22970</v>
      </c>
      <c r="I63" s="218">
        <v>11917</v>
      </c>
    </row>
    <row r="64" spans="1:9" ht="18.75" customHeight="1">
      <c r="A64" s="267"/>
      <c r="B64" s="268" t="s">
        <v>6</v>
      </c>
      <c r="C64" s="219">
        <v>-7781</v>
      </c>
      <c r="D64" s="116">
        <v>-8903</v>
      </c>
      <c r="E64" s="116">
        <v>-16685</v>
      </c>
      <c r="F64" s="220">
        <v>371</v>
      </c>
      <c r="G64" s="220">
        <v>23540</v>
      </c>
      <c r="H64" s="220">
        <v>23911</v>
      </c>
      <c r="I64" s="218">
        <v>7225</v>
      </c>
    </row>
    <row r="65" spans="1:9" ht="18.75" customHeight="1">
      <c r="A65" s="267"/>
      <c r="B65" s="268" t="s">
        <v>42</v>
      </c>
      <c r="C65" s="217">
        <v>15778</v>
      </c>
      <c r="D65" s="116">
        <v>-8552</v>
      </c>
      <c r="E65" s="220">
        <v>7226</v>
      </c>
      <c r="F65" s="220">
        <v>675</v>
      </c>
      <c r="G65" s="220">
        <v>18961</v>
      </c>
      <c r="H65" s="220">
        <v>19221</v>
      </c>
      <c r="I65" s="218">
        <v>26447</v>
      </c>
    </row>
    <row r="66" spans="1:9" ht="18.75" customHeight="1" thickBot="1">
      <c r="A66" s="269"/>
      <c r="B66" s="270" t="s">
        <v>46</v>
      </c>
      <c r="C66" s="224">
        <v>9954</v>
      </c>
      <c r="D66" s="227">
        <v>-8299</v>
      </c>
      <c r="E66" s="228">
        <v>1654</v>
      </c>
      <c r="F66" s="228">
        <v>379</v>
      </c>
      <c r="G66" s="228">
        <v>13070</v>
      </c>
      <c r="H66" s="228">
        <v>13449</v>
      </c>
      <c r="I66" s="225">
        <v>15104</v>
      </c>
    </row>
    <row r="67" ht="18.75" customHeight="1"/>
    <row r="68" ht="18.75" customHeight="1" thickBot="1">
      <c r="I68" s="320" t="s">
        <v>185</v>
      </c>
    </row>
    <row r="69" spans="1:9" ht="18.75" customHeight="1">
      <c r="A69" s="281"/>
      <c r="B69" s="282"/>
      <c r="C69" s="411" t="s">
        <v>204</v>
      </c>
      <c r="D69" s="412"/>
      <c r="E69" s="412"/>
      <c r="F69" s="412"/>
      <c r="G69" s="412"/>
      <c r="H69" s="412"/>
      <c r="I69" s="413"/>
    </row>
    <row r="70" spans="1:9" ht="18.75" customHeight="1">
      <c r="A70" s="283"/>
      <c r="B70" s="284"/>
      <c r="C70" s="285" t="s">
        <v>114</v>
      </c>
      <c r="D70" s="286" t="s">
        <v>115</v>
      </c>
      <c r="E70" s="286" t="s">
        <v>126</v>
      </c>
      <c r="F70" s="286" t="s">
        <v>116</v>
      </c>
      <c r="G70" s="286" t="s">
        <v>117</v>
      </c>
      <c r="H70" s="286" t="s">
        <v>129</v>
      </c>
      <c r="I70" s="287" t="s">
        <v>118</v>
      </c>
    </row>
    <row r="71" spans="1:9" ht="18.75" customHeight="1">
      <c r="A71" s="265"/>
      <c r="B71" s="266" t="s">
        <v>0</v>
      </c>
      <c r="C71" s="215">
        <v>140066</v>
      </c>
      <c r="D71" s="216">
        <v>165268</v>
      </c>
      <c r="E71" s="42">
        <v>305335</v>
      </c>
      <c r="F71" s="214">
        <v>155233</v>
      </c>
      <c r="G71" s="214">
        <v>242965</v>
      </c>
      <c r="H71" s="214">
        <v>398198</v>
      </c>
      <c r="I71" s="213">
        <v>703534</v>
      </c>
    </row>
    <row r="72" spans="1:9" ht="18.75" customHeight="1">
      <c r="A72" s="267"/>
      <c r="B72" s="268" t="s">
        <v>5</v>
      </c>
      <c r="C72" s="222">
        <v>-5457</v>
      </c>
      <c r="D72" s="223">
        <v>-106</v>
      </c>
      <c r="E72" s="223">
        <v>-5563</v>
      </c>
      <c r="F72" s="220">
        <v>469</v>
      </c>
      <c r="G72" s="220">
        <v>24347</v>
      </c>
      <c r="H72" s="220">
        <v>24816</v>
      </c>
      <c r="I72" s="218">
        <v>19252</v>
      </c>
    </row>
    <row r="73" spans="1:9" ht="18.75" customHeight="1">
      <c r="A73" s="267"/>
      <c r="B73" s="268" t="s">
        <v>6</v>
      </c>
      <c r="C73" s="222">
        <v>-7125</v>
      </c>
      <c r="D73" s="223">
        <v>-2707</v>
      </c>
      <c r="E73" s="223">
        <v>-9832</v>
      </c>
      <c r="F73" s="220">
        <v>900</v>
      </c>
      <c r="G73" s="220">
        <v>27487</v>
      </c>
      <c r="H73" s="220">
        <v>28387</v>
      </c>
      <c r="I73" s="218">
        <v>18554</v>
      </c>
    </row>
    <row r="74" spans="1:9" ht="18.75" customHeight="1">
      <c r="A74" s="267"/>
      <c r="B74" s="268" t="s">
        <v>42</v>
      </c>
      <c r="C74" s="222">
        <v>-10830</v>
      </c>
      <c r="D74" s="223">
        <v>-3696</v>
      </c>
      <c r="E74" s="223">
        <v>-14527</v>
      </c>
      <c r="F74" s="220">
        <v>44</v>
      </c>
      <c r="G74" s="220">
        <v>19830</v>
      </c>
      <c r="H74" s="220">
        <v>19875</v>
      </c>
      <c r="I74" s="218">
        <v>5348</v>
      </c>
    </row>
    <row r="75" spans="1:9" ht="18.75" customHeight="1" thickBot="1">
      <c r="A75" s="269"/>
      <c r="B75" s="270" t="s">
        <v>46</v>
      </c>
      <c r="C75" s="230">
        <v>-5378</v>
      </c>
      <c r="D75" s="231">
        <v>-23</v>
      </c>
      <c r="E75" s="231">
        <v>-5401</v>
      </c>
      <c r="F75" s="227">
        <v>-550</v>
      </c>
      <c r="G75" s="228">
        <v>17753</v>
      </c>
      <c r="H75" s="228">
        <v>17203</v>
      </c>
      <c r="I75" s="225">
        <v>11801</v>
      </c>
    </row>
    <row r="76" ht="18.75" customHeight="1"/>
    <row r="77" ht="18.75" customHeight="1" thickBot="1">
      <c r="I77" s="320" t="s">
        <v>185</v>
      </c>
    </row>
    <row r="78" spans="1:9" ht="18.75" customHeight="1">
      <c r="A78" s="281"/>
      <c r="B78" s="282"/>
      <c r="C78" s="411" t="s">
        <v>203</v>
      </c>
      <c r="D78" s="412"/>
      <c r="E78" s="412"/>
      <c r="F78" s="412"/>
      <c r="G78" s="412"/>
      <c r="H78" s="412"/>
      <c r="I78" s="413"/>
    </row>
    <row r="79" spans="1:9" ht="18.75" customHeight="1">
      <c r="A79" s="283"/>
      <c r="B79" s="284"/>
      <c r="C79" s="285" t="s">
        <v>114</v>
      </c>
      <c r="D79" s="286" t="s">
        <v>115</v>
      </c>
      <c r="E79" s="286" t="s">
        <v>126</v>
      </c>
      <c r="F79" s="286" t="s">
        <v>116</v>
      </c>
      <c r="G79" s="286" t="s">
        <v>117</v>
      </c>
      <c r="H79" s="286" t="s">
        <v>129</v>
      </c>
      <c r="I79" s="287" t="s">
        <v>118</v>
      </c>
    </row>
    <row r="80" spans="1:9" ht="18.75" customHeight="1">
      <c r="A80" s="265"/>
      <c r="B80" s="266" t="s">
        <v>0</v>
      </c>
      <c r="C80" s="215">
        <v>146708</v>
      </c>
      <c r="D80" s="216">
        <v>187128</v>
      </c>
      <c r="E80" s="42">
        <v>333836</v>
      </c>
      <c r="F80" s="214">
        <v>166990</v>
      </c>
      <c r="G80" s="214">
        <v>244954</v>
      </c>
      <c r="H80" s="214">
        <v>411944</v>
      </c>
      <c r="I80" s="213">
        <v>745781</v>
      </c>
    </row>
    <row r="81" spans="1:9" ht="18.75" customHeight="1">
      <c r="A81" s="267"/>
      <c r="B81" s="268" t="s">
        <v>5</v>
      </c>
      <c r="C81" s="222">
        <v>-2969</v>
      </c>
      <c r="D81" s="223">
        <v>-2395</v>
      </c>
      <c r="E81" s="223">
        <v>-5365</v>
      </c>
      <c r="F81" s="220">
        <v>1178</v>
      </c>
      <c r="G81" s="220">
        <v>26179</v>
      </c>
      <c r="H81" s="220">
        <v>27358</v>
      </c>
      <c r="I81" s="218">
        <v>21992</v>
      </c>
    </row>
    <row r="82" spans="1:9" ht="18.75" customHeight="1">
      <c r="A82" s="267"/>
      <c r="B82" s="268" t="s">
        <v>6</v>
      </c>
      <c r="C82" s="222">
        <v>-3901</v>
      </c>
      <c r="D82" s="223">
        <v>-3974</v>
      </c>
      <c r="E82" s="223">
        <v>-7875</v>
      </c>
      <c r="F82" s="220">
        <v>3272</v>
      </c>
      <c r="G82" s="220">
        <v>30317</v>
      </c>
      <c r="H82" s="220">
        <v>33589</v>
      </c>
      <c r="I82" s="218">
        <v>25714</v>
      </c>
    </row>
    <row r="83" spans="1:9" ht="18.75" customHeight="1">
      <c r="A83" s="267"/>
      <c r="B83" s="268" t="s">
        <v>42</v>
      </c>
      <c r="C83" s="222">
        <v>-4585</v>
      </c>
      <c r="D83" s="223">
        <v>-5392</v>
      </c>
      <c r="E83" s="223">
        <v>-9978</v>
      </c>
      <c r="F83" s="220">
        <v>4030</v>
      </c>
      <c r="G83" s="220">
        <v>22566</v>
      </c>
      <c r="H83" s="220">
        <v>26596</v>
      </c>
      <c r="I83" s="218">
        <v>16617</v>
      </c>
    </row>
    <row r="84" spans="1:9" ht="18.75" customHeight="1" thickBot="1">
      <c r="A84" s="269"/>
      <c r="B84" s="270" t="s">
        <v>46</v>
      </c>
      <c r="C84" s="230">
        <v>-3358</v>
      </c>
      <c r="D84" s="231">
        <v>-4284</v>
      </c>
      <c r="E84" s="231">
        <v>-7642</v>
      </c>
      <c r="F84" s="227">
        <v>4194</v>
      </c>
      <c r="G84" s="228">
        <v>29816</v>
      </c>
      <c r="H84" s="228">
        <v>34011</v>
      </c>
      <c r="I84" s="225">
        <v>26368</v>
      </c>
    </row>
    <row r="85" ht="18.75" customHeight="1"/>
    <row r="86" ht="18.75" customHeight="1" thickBot="1">
      <c r="I86" s="320" t="s">
        <v>185</v>
      </c>
    </row>
    <row r="87" spans="1:9" ht="18.75" customHeight="1">
      <c r="A87" s="281"/>
      <c r="B87" s="282"/>
      <c r="C87" s="411" t="s">
        <v>221</v>
      </c>
      <c r="D87" s="412"/>
      <c r="E87" s="412"/>
      <c r="F87" s="412"/>
      <c r="G87" s="412"/>
      <c r="H87" s="412"/>
      <c r="I87" s="413"/>
    </row>
    <row r="88" spans="1:9" ht="18.75" customHeight="1">
      <c r="A88" s="283"/>
      <c r="B88" s="284"/>
      <c r="C88" s="285" t="s">
        <v>114</v>
      </c>
      <c r="D88" s="286" t="s">
        <v>115</v>
      </c>
      <c r="E88" s="286" t="s">
        <v>126</v>
      </c>
      <c r="F88" s="286" t="s">
        <v>116</v>
      </c>
      <c r="G88" s="286" t="s">
        <v>117</v>
      </c>
      <c r="H88" s="286" t="s">
        <v>129</v>
      </c>
      <c r="I88" s="287" t="s">
        <v>118</v>
      </c>
    </row>
    <row r="89" spans="1:9" ht="18.75" customHeight="1">
      <c r="A89" s="265"/>
      <c r="B89" s="266" t="s">
        <v>0</v>
      </c>
      <c r="C89" s="215">
        <v>151697</v>
      </c>
      <c r="D89" s="216">
        <v>176792</v>
      </c>
      <c r="E89" s="42">
        <v>328489</v>
      </c>
      <c r="F89" s="214">
        <v>174148</v>
      </c>
      <c r="G89" s="214">
        <v>257273</v>
      </c>
      <c r="H89" s="214">
        <v>431422</v>
      </c>
      <c r="I89" s="213">
        <v>759911</v>
      </c>
    </row>
    <row r="90" spans="1:9" ht="18.75" customHeight="1">
      <c r="A90" s="267"/>
      <c r="B90" s="268" t="s">
        <v>5</v>
      </c>
      <c r="C90" s="222">
        <v>476</v>
      </c>
      <c r="D90" s="223">
        <v>2494</v>
      </c>
      <c r="E90" s="223">
        <v>2971</v>
      </c>
      <c r="F90" s="220">
        <v>2891</v>
      </c>
      <c r="G90" s="220">
        <v>27274</v>
      </c>
      <c r="H90" s="220">
        <v>30165</v>
      </c>
      <c r="I90" s="218">
        <v>33136</v>
      </c>
    </row>
    <row r="91" spans="1:9" ht="18.75" customHeight="1">
      <c r="A91" s="267"/>
      <c r="B91" s="268" t="s">
        <v>6</v>
      </c>
      <c r="C91" s="222">
        <v>1014</v>
      </c>
      <c r="D91" s="223">
        <v>1476</v>
      </c>
      <c r="E91" s="223">
        <v>2491</v>
      </c>
      <c r="F91" s="220">
        <v>4127</v>
      </c>
      <c r="G91" s="220">
        <v>30112</v>
      </c>
      <c r="H91" s="220">
        <v>34240</v>
      </c>
      <c r="I91" s="218">
        <v>36731</v>
      </c>
    </row>
    <row r="92" spans="1:9" ht="18.75" customHeight="1">
      <c r="A92" s="267"/>
      <c r="B92" s="268" t="s">
        <v>42</v>
      </c>
      <c r="C92" s="222">
        <v>851</v>
      </c>
      <c r="D92" s="223">
        <v>1508</v>
      </c>
      <c r="E92" s="223">
        <v>2360</v>
      </c>
      <c r="F92" s="220">
        <v>3877</v>
      </c>
      <c r="G92" s="220">
        <v>27499</v>
      </c>
      <c r="H92" s="220">
        <v>31377</v>
      </c>
      <c r="I92" s="218">
        <v>33737</v>
      </c>
    </row>
    <row r="93" spans="1:9" ht="18.75" customHeight="1" thickBot="1">
      <c r="A93" s="269"/>
      <c r="B93" s="270" t="s">
        <v>46</v>
      </c>
      <c r="C93" s="230">
        <v>72</v>
      </c>
      <c r="D93" s="231">
        <v>256</v>
      </c>
      <c r="E93" s="231">
        <v>329</v>
      </c>
      <c r="F93" s="227">
        <v>2013</v>
      </c>
      <c r="G93" s="228">
        <v>17240</v>
      </c>
      <c r="H93" s="228">
        <v>19253</v>
      </c>
      <c r="I93" s="225">
        <v>19582</v>
      </c>
    </row>
  </sheetData>
  <sheetProtection/>
  <mergeCells count="10">
    <mergeCell ref="C87:I87"/>
    <mergeCell ref="C78:I78"/>
    <mergeCell ref="C6:I6"/>
    <mergeCell ref="C15:I15"/>
    <mergeCell ref="C60:I60"/>
    <mergeCell ref="C69:I69"/>
    <mergeCell ref="C24:I24"/>
    <mergeCell ref="C33:I33"/>
    <mergeCell ref="C42:I42"/>
    <mergeCell ref="C51:I51"/>
  </mergeCells>
  <printOptions horizontalCentered="1"/>
  <pageMargins left="0.3937007874015748" right="0.1968503937007874" top="0.3937007874015748" bottom="0.3937007874015748" header="0.5118110236220472" footer="0.31496062992125984"/>
  <pageSetup horizontalDpi="600" verticalDpi="600" orientation="portrait"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M83"/>
  <sheetViews>
    <sheetView zoomScalePageLayoutView="0" workbookViewId="0" topLeftCell="A1">
      <selection activeCell="A1" sqref="A1"/>
    </sheetView>
  </sheetViews>
  <sheetFormatPr defaultColWidth="9.00390625" defaultRowHeight="13.5"/>
  <cols>
    <col min="1" max="1" width="33.375" style="27" customWidth="1"/>
    <col min="2" max="13" width="10.25390625" style="27" customWidth="1"/>
    <col min="14" max="16384" width="9.00390625" style="27" customWidth="1"/>
  </cols>
  <sheetData>
    <row r="1" ht="18" customHeight="1">
      <c r="A1" s="2" t="s">
        <v>13</v>
      </c>
    </row>
    <row r="2" spans="1:12" s="3" customFormat="1" ht="9" customHeight="1">
      <c r="A2" s="38"/>
      <c r="B2" s="38"/>
      <c r="C2" s="38"/>
      <c r="D2" s="38"/>
      <c r="E2" s="38"/>
      <c r="F2" s="38"/>
      <c r="G2" s="39"/>
      <c r="H2" s="39"/>
      <c r="I2" s="39"/>
      <c r="J2" s="39"/>
      <c r="K2" s="39"/>
      <c r="L2" s="39"/>
    </row>
    <row r="3" spans="1:12" ht="11.25">
      <c r="A3" s="26"/>
      <c r="B3" s="26"/>
      <c r="C3" s="26"/>
      <c r="D3" s="26"/>
      <c r="E3" s="26"/>
      <c r="F3" s="26"/>
      <c r="G3" s="26"/>
      <c r="H3" s="26"/>
      <c r="I3" s="26"/>
      <c r="J3" s="26"/>
      <c r="K3" s="26"/>
      <c r="L3" s="26"/>
    </row>
    <row r="4" spans="1:12" ht="13.5">
      <c r="A4" s="352" t="s">
        <v>242</v>
      </c>
      <c r="B4" s="26"/>
      <c r="C4" s="26"/>
      <c r="D4" s="26"/>
      <c r="E4" s="26"/>
      <c r="F4" s="26"/>
      <c r="G4" s="26"/>
      <c r="H4" s="26"/>
      <c r="I4" s="26"/>
      <c r="J4" s="26"/>
      <c r="K4" s="26"/>
      <c r="L4" s="26"/>
    </row>
    <row r="5" spans="1:13" ht="13.5">
      <c r="A5" s="353"/>
      <c r="B5" s="26"/>
      <c r="C5" s="26"/>
      <c r="D5" s="26"/>
      <c r="E5" s="26"/>
      <c r="F5" s="26"/>
      <c r="G5" s="26"/>
      <c r="H5" s="26"/>
      <c r="I5" s="26"/>
      <c r="J5" s="26"/>
      <c r="K5" s="26"/>
      <c r="L5" s="21" t="s">
        <v>4</v>
      </c>
      <c r="M5" s="40"/>
    </row>
    <row r="6" spans="1:13" s="3" customFormat="1" ht="15" customHeight="1">
      <c r="A6" s="415"/>
      <c r="B6" s="404">
        <v>38412</v>
      </c>
      <c r="C6" s="404">
        <v>38777</v>
      </c>
      <c r="D6" s="404">
        <v>39142</v>
      </c>
      <c r="E6" s="404">
        <v>39508</v>
      </c>
      <c r="F6" s="404">
        <v>39873</v>
      </c>
      <c r="G6" s="404">
        <v>40238</v>
      </c>
      <c r="H6" s="404">
        <v>40603</v>
      </c>
      <c r="I6" s="404">
        <v>40969</v>
      </c>
      <c r="J6" s="404">
        <v>41334</v>
      </c>
      <c r="K6" s="404">
        <v>41699</v>
      </c>
      <c r="L6" s="402">
        <v>42064</v>
      </c>
      <c r="M6" s="41"/>
    </row>
    <row r="7" spans="1:13" s="3" customFormat="1" ht="15" customHeight="1">
      <c r="A7" s="416"/>
      <c r="B7" s="405"/>
      <c r="C7" s="405"/>
      <c r="D7" s="405"/>
      <c r="E7" s="405"/>
      <c r="F7" s="405"/>
      <c r="G7" s="405"/>
      <c r="H7" s="405"/>
      <c r="I7" s="405"/>
      <c r="J7" s="405"/>
      <c r="K7" s="405"/>
      <c r="L7" s="403"/>
      <c r="M7" s="41"/>
    </row>
    <row r="8" spans="1:13" s="142" customFormat="1" ht="18" customHeight="1">
      <c r="A8" s="133" t="s">
        <v>1</v>
      </c>
      <c r="B8" s="149">
        <v>8824</v>
      </c>
      <c r="C8" s="148">
        <v>9901</v>
      </c>
      <c r="D8" s="149">
        <v>10248</v>
      </c>
      <c r="E8" s="149">
        <v>10360</v>
      </c>
      <c r="F8" s="149">
        <v>9089</v>
      </c>
      <c r="G8" s="149">
        <v>9089</v>
      </c>
      <c r="H8" s="149">
        <v>8058</v>
      </c>
      <c r="I8" s="149">
        <v>7928</v>
      </c>
      <c r="J8" s="149">
        <v>7656</v>
      </c>
      <c r="K8" s="149">
        <v>8108</v>
      </c>
      <c r="L8" s="150">
        <v>9045</v>
      </c>
      <c r="M8" s="43"/>
    </row>
    <row r="9" spans="1:13" s="142" customFormat="1" ht="18" customHeight="1">
      <c r="A9" s="134" t="s">
        <v>175</v>
      </c>
      <c r="B9" s="151">
        <v>0.94</v>
      </c>
      <c r="C9" s="151">
        <v>0.96</v>
      </c>
      <c r="D9" s="151">
        <v>0.9</v>
      </c>
      <c r="E9" s="151">
        <v>0.89</v>
      </c>
      <c r="F9" s="151">
        <v>0.79</v>
      </c>
      <c r="G9" s="151">
        <v>0.76</v>
      </c>
      <c r="H9" s="151">
        <v>0.8</v>
      </c>
      <c r="I9" s="151">
        <v>0.88</v>
      </c>
      <c r="J9" s="151">
        <v>0.96</v>
      </c>
      <c r="K9" s="151">
        <v>0.96</v>
      </c>
      <c r="L9" s="152">
        <v>0.95</v>
      </c>
      <c r="M9" s="44"/>
    </row>
    <row r="10" spans="1:13" s="142" customFormat="1" ht="18" customHeight="1">
      <c r="A10" s="135" t="s">
        <v>176</v>
      </c>
      <c r="B10" s="153">
        <v>0.9</v>
      </c>
      <c r="C10" s="153">
        <v>2</v>
      </c>
      <c r="D10" s="153">
        <v>2.3</v>
      </c>
      <c r="E10" s="153">
        <v>1.6</v>
      </c>
      <c r="F10" s="153">
        <v>-7.5</v>
      </c>
      <c r="G10" s="153">
        <v>0.7</v>
      </c>
      <c r="H10" s="153">
        <v>1.8</v>
      </c>
      <c r="I10" s="153">
        <v>1.5</v>
      </c>
      <c r="J10" s="153">
        <v>3.4</v>
      </c>
      <c r="K10" s="153">
        <v>2.5</v>
      </c>
      <c r="L10" s="154">
        <v>3.3</v>
      </c>
      <c r="M10" s="44"/>
    </row>
    <row r="11" spans="1:13" s="142" customFormat="1" ht="18" customHeight="1">
      <c r="A11" s="45" t="s">
        <v>14</v>
      </c>
      <c r="B11" s="149">
        <v>1957</v>
      </c>
      <c r="C11" s="148">
        <v>2751</v>
      </c>
      <c r="D11" s="149">
        <v>2749</v>
      </c>
      <c r="E11" s="149">
        <v>2544</v>
      </c>
      <c r="F11" s="149">
        <v>1303</v>
      </c>
      <c r="G11" s="149">
        <v>1789</v>
      </c>
      <c r="H11" s="149">
        <v>1554</v>
      </c>
      <c r="I11" s="149">
        <v>1636</v>
      </c>
      <c r="J11" s="149">
        <v>1946</v>
      </c>
      <c r="K11" s="149">
        <v>2272</v>
      </c>
      <c r="L11" s="150">
        <v>2903</v>
      </c>
      <c r="M11" s="44"/>
    </row>
    <row r="12" spans="1:13" s="142" customFormat="1" ht="18" customHeight="1">
      <c r="A12" s="46" t="s">
        <v>177</v>
      </c>
      <c r="B12" s="155">
        <v>22.2</v>
      </c>
      <c r="C12" s="155">
        <v>27.8</v>
      </c>
      <c r="D12" s="155">
        <v>26.8</v>
      </c>
      <c r="E12" s="155">
        <v>24.6</v>
      </c>
      <c r="F12" s="155">
        <v>14.3</v>
      </c>
      <c r="G12" s="155">
        <v>19.7</v>
      </c>
      <c r="H12" s="155">
        <v>19.3</v>
      </c>
      <c r="I12" s="155">
        <v>20.6</v>
      </c>
      <c r="J12" s="155">
        <v>25.4</v>
      </c>
      <c r="K12" s="155">
        <v>28</v>
      </c>
      <c r="L12" s="156">
        <v>32.1</v>
      </c>
      <c r="M12" s="44"/>
    </row>
    <row r="13" spans="1:13" s="142" customFormat="1" ht="18" customHeight="1">
      <c r="A13" s="135" t="s">
        <v>182</v>
      </c>
      <c r="B13" s="153">
        <v>4</v>
      </c>
      <c r="C13" s="153">
        <v>7.9</v>
      </c>
      <c r="D13" s="153">
        <v>8.4</v>
      </c>
      <c r="E13" s="153">
        <v>6.3</v>
      </c>
      <c r="F13" s="153">
        <v>-38.1</v>
      </c>
      <c r="G13" s="153">
        <v>4.4</v>
      </c>
      <c r="H13" s="153">
        <v>9</v>
      </c>
      <c r="I13" s="153">
        <v>7.4</v>
      </c>
      <c r="J13" s="153">
        <v>14.7</v>
      </c>
      <c r="K13" s="153">
        <v>9.3</v>
      </c>
      <c r="L13" s="154">
        <v>10.8</v>
      </c>
      <c r="M13" s="44"/>
    </row>
    <row r="14" spans="1:13" s="142" customFormat="1" ht="18" customHeight="1">
      <c r="A14" s="132" t="s">
        <v>178</v>
      </c>
      <c r="B14" s="149">
        <v>3184</v>
      </c>
      <c r="C14" s="148">
        <v>2750</v>
      </c>
      <c r="D14" s="149">
        <v>2999</v>
      </c>
      <c r="E14" s="149">
        <v>3562</v>
      </c>
      <c r="F14" s="149">
        <v>4161</v>
      </c>
      <c r="G14" s="149">
        <v>3598</v>
      </c>
      <c r="H14" s="149">
        <v>2740</v>
      </c>
      <c r="I14" s="149">
        <v>2559</v>
      </c>
      <c r="J14" s="149">
        <v>2267</v>
      </c>
      <c r="K14" s="149">
        <v>1995</v>
      </c>
      <c r="L14" s="150">
        <v>1912</v>
      </c>
      <c r="M14" s="44"/>
    </row>
    <row r="15" spans="1:13" s="142" customFormat="1" ht="18" customHeight="1">
      <c r="A15" s="134" t="s">
        <v>179</v>
      </c>
      <c r="B15" s="157">
        <v>36.1</v>
      </c>
      <c r="C15" s="157">
        <v>27.8</v>
      </c>
      <c r="D15" s="157">
        <v>29.3</v>
      </c>
      <c r="E15" s="157">
        <v>34.4</v>
      </c>
      <c r="F15" s="157">
        <v>45.8</v>
      </c>
      <c r="G15" s="157">
        <v>39.6</v>
      </c>
      <c r="H15" s="157">
        <v>34</v>
      </c>
      <c r="I15" s="157">
        <v>32.3</v>
      </c>
      <c r="J15" s="157">
        <v>29.6</v>
      </c>
      <c r="K15" s="157">
        <v>24.6</v>
      </c>
      <c r="L15" s="158">
        <v>21.1</v>
      </c>
      <c r="M15" s="43"/>
    </row>
    <row r="16" spans="1:13" s="142" customFormat="1" ht="18" customHeight="1">
      <c r="A16" s="135" t="s">
        <v>180</v>
      </c>
      <c r="B16" s="159">
        <v>1.6</v>
      </c>
      <c r="C16" s="159">
        <v>1</v>
      </c>
      <c r="D16" s="159">
        <v>1.1</v>
      </c>
      <c r="E16" s="159">
        <v>1.4</v>
      </c>
      <c r="F16" s="159">
        <v>3.2</v>
      </c>
      <c r="G16" s="159">
        <v>2</v>
      </c>
      <c r="H16" s="159">
        <v>1.8</v>
      </c>
      <c r="I16" s="159">
        <v>1.6</v>
      </c>
      <c r="J16" s="159">
        <v>1.2</v>
      </c>
      <c r="K16" s="159">
        <v>0.9</v>
      </c>
      <c r="L16" s="160">
        <v>0.7</v>
      </c>
      <c r="M16" s="43"/>
    </row>
    <row r="17" spans="1:13" ht="13.5" customHeight="1">
      <c r="A17" s="24" t="s">
        <v>15</v>
      </c>
      <c r="B17" s="47"/>
      <c r="C17" s="47"/>
      <c r="D17" s="47"/>
      <c r="E17" s="47"/>
      <c r="F17" s="47"/>
      <c r="G17" s="47"/>
      <c r="H17" s="47"/>
      <c r="I17" s="47"/>
      <c r="J17" s="47"/>
      <c r="K17" s="47"/>
      <c r="L17" s="47"/>
      <c r="M17" s="43"/>
    </row>
    <row r="18" spans="1:13" ht="13.5" customHeight="1">
      <c r="A18" s="24" t="s">
        <v>16</v>
      </c>
      <c r="B18" s="47"/>
      <c r="C18" s="47"/>
      <c r="D18" s="47"/>
      <c r="E18" s="47"/>
      <c r="F18" s="47"/>
      <c r="G18" s="47"/>
      <c r="H18" s="47"/>
      <c r="I18" s="47"/>
      <c r="J18" s="47"/>
      <c r="K18" s="47"/>
      <c r="L18" s="47"/>
      <c r="M18" s="43"/>
    </row>
    <row r="19" spans="1:13" ht="13.5" customHeight="1">
      <c r="A19" s="24" t="s">
        <v>17</v>
      </c>
      <c r="B19" s="47"/>
      <c r="C19" s="47"/>
      <c r="D19" s="47"/>
      <c r="E19" s="47"/>
      <c r="F19" s="47"/>
      <c r="G19" s="47"/>
      <c r="H19" s="47"/>
      <c r="I19" s="47"/>
      <c r="J19" s="47"/>
      <c r="K19" s="47"/>
      <c r="L19" s="47"/>
      <c r="M19" s="43"/>
    </row>
    <row r="20" spans="1:13" ht="13.5" customHeight="1">
      <c r="A20" s="24" t="s">
        <v>18</v>
      </c>
      <c r="B20" s="47"/>
      <c r="C20" s="47"/>
      <c r="D20" s="47"/>
      <c r="E20" s="47"/>
      <c r="F20" s="47"/>
      <c r="G20" s="47"/>
      <c r="H20" s="47"/>
      <c r="I20" s="47"/>
      <c r="J20" s="47"/>
      <c r="K20" s="47"/>
      <c r="L20" s="47"/>
      <c r="M20" s="43"/>
    </row>
    <row r="21" spans="1:13" ht="13.5" customHeight="1">
      <c r="A21" s="24" t="s">
        <v>19</v>
      </c>
      <c r="B21" s="47"/>
      <c r="C21" s="47"/>
      <c r="D21" s="47"/>
      <c r="E21" s="47"/>
      <c r="F21" s="47"/>
      <c r="G21" s="47"/>
      <c r="H21" s="47"/>
      <c r="I21" s="47"/>
      <c r="J21" s="47"/>
      <c r="K21" s="47"/>
      <c r="L21" s="47"/>
      <c r="M21" s="43"/>
    </row>
    <row r="22" spans="1:13" ht="13.5" customHeight="1">
      <c r="A22" s="24" t="s">
        <v>20</v>
      </c>
      <c r="B22" s="47"/>
      <c r="C22" s="47"/>
      <c r="D22" s="47"/>
      <c r="E22" s="47"/>
      <c r="F22" s="47"/>
      <c r="G22" s="47"/>
      <c r="H22" s="47"/>
      <c r="I22" s="47"/>
      <c r="J22" s="47"/>
      <c r="K22" s="47"/>
      <c r="L22" s="47"/>
      <c r="M22" s="43"/>
    </row>
    <row r="23" spans="1:13" ht="15" customHeight="1">
      <c r="A23" s="48"/>
      <c r="B23" s="47"/>
      <c r="C23" s="47"/>
      <c r="D23" s="47"/>
      <c r="E23" s="47"/>
      <c r="F23" s="47"/>
      <c r="G23" s="47"/>
      <c r="H23" s="47"/>
      <c r="I23" s="47"/>
      <c r="J23" s="47"/>
      <c r="K23" s="47"/>
      <c r="L23" s="47"/>
      <c r="M23" s="43"/>
    </row>
    <row r="24" s="3" customFormat="1" ht="18" customHeight="1">
      <c r="A24" s="352" t="s">
        <v>165</v>
      </c>
    </row>
    <row r="25" spans="1:13" ht="15" customHeight="1">
      <c r="A25" s="352"/>
      <c r="B25" s="47"/>
      <c r="C25" s="47"/>
      <c r="D25" s="47"/>
      <c r="E25" s="47"/>
      <c r="F25" s="47"/>
      <c r="G25" s="47"/>
      <c r="H25" s="47"/>
      <c r="I25" s="47"/>
      <c r="J25" s="47"/>
      <c r="K25" s="47"/>
      <c r="L25" s="21" t="s">
        <v>148</v>
      </c>
      <c r="M25" s="43"/>
    </row>
    <row r="26" spans="1:13" ht="15" customHeight="1">
      <c r="A26" s="415"/>
      <c r="B26" s="404">
        <v>38412</v>
      </c>
      <c r="C26" s="404">
        <v>38777</v>
      </c>
      <c r="D26" s="404">
        <v>39142</v>
      </c>
      <c r="E26" s="404">
        <v>39508</v>
      </c>
      <c r="F26" s="404">
        <v>39873</v>
      </c>
      <c r="G26" s="404">
        <v>40238</v>
      </c>
      <c r="H26" s="404">
        <v>40603</v>
      </c>
      <c r="I26" s="404">
        <v>40969</v>
      </c>
      <c r="J26" s="404">
        <v>41334</v>
      </c>
      <c r="K26" s="404">
        <v>41699</v>
      </c>
      <c r="L26" s="402">
        <v>42064</v>
      </c>
      <c r="M26" s="43"/>
    </row>
    <row r="27" spans="1:13" ht="15" customHeight="1">
      <c r="A27" s="416"/>
      <c r="B27" s="405"/>
      <c r="C27" s="414"/>
      <c r="D27" s="414"/>
      <c r="E27" s="414"/>
      <c r="F27" s="414"/>
      <c r="G27" s="414"/>
      <c r="H27" s="414"/>
      <c r="I27" s="414"/>
      <c r="J27" s="405"/>
      <c r="K27" s="405"/>
      <c r="L27" s="403"/>
      <c r="M27" s="43"/>
    </row>
    <row r="28" spans="1:13" s="142" customFormat="1" ht="18" customHeight="1">
      <c r="A28" s="133" t="s">
        <v>162</v>
      </c>
      <c r="B28" s="140">
        <v>10.69</v>
      </c>
      <c r="C28" s="140">
        <v>25.7</v>
      </c>
      <c r="D28" s="140">
        <v>32.37</v>
      </c>
      <c r="E28" s="140">
        <v>23.49</v>
      </c>
      <c r="F28" s="140">
        <v>-102.57</v>
      </c>
      <c r="G28" s="140">
        <v>9.46</v>
      </c>
      <c r="H28" s="140">
        <v>21.14</v>
      </c>
      <c r="I28" s="140">
        <v>16.52</v>
      </c>
      <c r="J28" s="140">
        <v>36.9</v>
      </c>
      <c r="K28" s="140">
        <v>27.41</v>
      </c>
      <c r="L28" s="141">
        <v>39.16</v>
      </c>
      <c r="M28" s="43"/>
    </row>
    <row r="29" spans="1:13" s="142" customFormat="1" ht="18" customHeight="1">
      <c r="A29" s="135" t="s">
        <v>21</v>
      </c>
      <c r="B29" s="49" t="s">
        <v>181</v>
      </c>
      <c r="C29" s="49" t="s">
        <v>231</v>
      </c>
      <c r="D29" s="143">
        <v>31.24</v>
      </c>
      <c r="E29" s="143">
        <v>22.52</v>
      </c>
      <c r="F29" s="49" t="s">
        <v>231</v>
      </c>
      <c r="G29" s="49" t="s">
        <v>231</v>
      </c>
      <c r="H29" s="49">
        <v>21.1</v>
      </c>
      <c r="I29" s="49">
        <v>16.49</v>
      </c>
      <c r="J29" s="49">
        <v>36.87</v>
      </c>
      <c r="K29" s="49">
        <v>27.39</v>
      </c>
      <c r="L29" s="50">
        <v>39.13</v>
      </c>
      <c r="M29" s="43"/>
    </row>
    <row r="30" spans="1:13" s="142" customFormat="1" ht="18" customHeight="1">
      <c r="A30" s="135" t="s">
        <v>161</v>
      </c>
      <c r="B30" s="144">
        <v>273.47</v>
      </c>
      <c r="C30" s="144">
        <v>384.38</v>
      </c>
      <c r="D30" s="144">
        <v>384.53</v>
      </c>
      <c r="E30" s="144">
        <v>355.98</v>
      </c>
      <c r="F30" s="144">
        <v>182.37</v>
      </c>
      <c r="G30" s="144">
        <v>250.28</v>
      </c>
      <c r="H30" s="144">
        <v>217.4</v>
      </c>
      <c r="I30" s="144">
        <v>228.91</v>
      </c>
      <c r="J30" s="144">
        <v>272.29</v>
      </c>
      <c r="K30" s="144">
        <v>317.96</v>
      </c>
      <c r="L30" s="145">
        <v>406.39</v>
      </c>
      <c r="M30" s="51"/>
    </row>
    <row r="31" spans="1:13" s="142" customFormat="1" ht="18" customHeight="1">
      <c r="A31" s="146" t="s">
        <v>155</v>
      </c>
      <c r="B31" s="144">
        <v>5</v>
      </c>
      <c r="C31" s="144">
        <v>7</v>
      </c>
      <c r="D31" s="144">
        <v>8</v>
      </c>
      <c r="E31" s="144">
        <v>8</v>
      </c>
      <c r="F31" s="144">
        <v>4</v>
      </c>
      <c r="G31" s="144">
        <v>1.5</v>
      </c>
      <c r="H31" s="144">
        <v>4</v>
      </c>
      <c r="I31" s="144">
        <v>4</v>
      </c>
      <c r="J31" s="144">
        <v>5</v>
      </c>
      <c r="K31" s="399">
        <v>7</v>
      </c>
      <c r="L31" s="357">
        <v>9</v>
      </c>
      <c r="M31" s="51"/>
    </row>
    <row r="32" spans="1:13" s="142" customFormat="1" ht="18" customHeight="1">
      <c r="A32" s="146" t="s">
        <v>160</v>
      </c>
      <c r="B32" s="147">
        <v>46.8</v>
      </c>
      <c r="C32" s="147">
        <v>27.2</v>
      </c>
      <c r="D32" s="147">
        <v>24.7</v>
      </c>
      <c r="E32" s="147">
        <v>34.1</v>
      </c>
      <c r="F32" s="147">
        <v>-3.9</v>
      </c>
      <c r="G32" s="147">
        <v>15.9</v>
      </c>
      <c r="H32" s="147">
        <v>18.9</v>
      </c>
      <c r="I32" s="147">
        <v>24.2</v>
      </c>
      <c r="J32" s="147">
        <v>13.6</v>
      </c>
      <c r="K32" s="400">
        <v>25.5</v>
      </c>
      <c r="L32" s="358">
        <v>23</v>
      </c>
      <c r="M32" s="51"/>
    </row>
    <row r="33" spans="1:13" s="54" customFormat="1" ht="13.5">
      <c r="A33" s="24" t="s">
        <v>22</v>
      </c>
      <c r="B33" s="3"/>
      <c r="C33" s="3"/>
      <c r="D33" s="3"/>
      <c r="E33" s="3"/>
      <c r="F33" s="3"/>
      <c r="G33" s="3"/>
      <c r="H33" s="3"/>
      <c r="I33" s="52"/>
      <c r="J33" s="52"/>
      <c r="K33" s="52"/>
      <c r="L33" s="52"/>
      <c r="M33" s="53"/>
    </row>
    <row r="34" spans="1:13" s="54" customFormat="1" ht="13.5">
      <c r="A34" s="24" t="s">
        <v>23</v>
      </c>
      <c r="B34" s="3"/>
      <c r="C34" s="3"/>
      <c r="D34" s="3"/>
      <c r="E34" s="3"/>
      <c r="F34" s="3"/>
      <c r="G34" s="3"/>
      <c r="H34" s="3"/>
      <c r="I34" s="3"/>
      <c r="J34" s="3"/>
      <c r="K34" s="3"/>
      <c r="L34" s="3"/>
      <c r="M34" s="53"/>
    </row>
    <row r="35" s="3" customFormat="1" ht="13.5">
      <c r="A35" s="24" t="s">
        <v>232</v>
      </c>
    </row>
    <row r="36" spans="1:13" s="54" customFormat="1" ht="10.5">
      <c r="A36" s="55"/>
      <c r="B36" s="56"/>
      <c r="C36" s="56"/>
      <c r="D36" s="56"/>
      <c r="E36" s="56"/>
      <c r="F36" s="56"/>
      <c r="G36" s="57"/>
      <c r="H36" s="57"/>
      <c r="I36" s="57"/>
      <c r="J36" s="57"/>
      <c r="K36" s="57"/>
      <c r="L36" s="57"/>
      <c r="M36" s="53"/>
    </row>
    <row r="38" ht="11.25">
      <c r="A38" s="58"/>
    </row>
    <row r="39" ht="11.25">
      <c r="A39" s="59"/>
    </row>
    <row r="40" ht="11.25">
      <c r="A40" s="59"/>
    </row>
    <row r="41" ht="11.25">
      <c r="A41" s="59"/>
    </row>
    <row r="42" ht="11.25">
      <c r="A42" s="59"/>
    </row>
    <row r="43" ht="11.25">
      <c r="A43" s="59"/>
    </row>
    <row r="44" ht="11.25">
      <c r="A44" s="59"/>
    </row>
    <row r="45" ht="11.25">
      <c r="A45" s="59"/>
    </row>
    <row r="46" ht="11.25">
      <c r="A46" s="59"/>
    </row>
    <row r="47" ht="11.25">
      <c r="A47" s="59"/>
    </row>
    <row r="48" ht="11.25">
      <c r="A48" s="59"/>
    </row>
    <row r="49" ht="11.25">
      <c r="A49" s="59"/>
    </row>
    <row r="50" ht="11.25">
      <c r="A50" s="59"/>
    </row>
    <row r="51" ht="11.25">
      <c r="A51" s="59"/>
    </row>
    <row r="52" ht="11.25">
      <c r="A52" s="59"/>
    </row>
    <row r="53" ht="11.25">
      <c r="A53" s="59"/>
    </row>
    <row r="69" ht="11.25">
      <c r="A69" s="59"/>
    </row>
    <row r="70" ht="11.25">
      <c r="A70" s="58"/>
    </row>
    <row r="71" ht="11.25">
      <c r="A71" s="59"/>
    </row>
    <row r="72" ht="11.25">
      <c r="A72" s="59"/>
    </row>
    <row r="73" ht="11.25">
      <c r="A73" s="59"/>
    </row>
    <row r="74" ht="11.25">
      <c r="A74" s="59"/>
    </row>
    <row r="75" ht="11.25">
      <c r="A75" s="59"/>
    </row>
    <row r="76" ht="11.25">
      <c r="A76" s="59"/>
    </row>
    <row r="77" ht="11.25">
      <c r="A77" s="59"/>
    </row>
    <row r="78" ht="11.25">
      <c r="A78" s="59"/>
    </row>
    <row r="79" ht="11.25">
      <c r="A79" s="59"/>
    </row>
    <row r="80" ht="11.25">
      <c r="A80" s="59"/>
    </row>
    <row r="81" ht="11.25">
      <c r="A81" s="59"/>
    </row>
    <row r="82" ht="11.25">
      <c r="A82" s="59"/>
    </row>
    <row r="83" ht="11.25">
      <c r="A83" s="59"/>
    </row>
  </sheetData>
  <sheetProtection/>
  <mergeCells count="24">
    <mergeCell ref="H26:H27"/>
    <mergeCell ref="I26:I27"/>
    <mergeCell ref="L6:L7"/>
    <mergeCell ref="H6:H7"/>
    <mergeCell ref="I6:I7"/>
    <mergeCell ref="J6:J7"/>
    <mergeCell ref="L26:L27"/>
    <mergeCell ref="J26:J27"/>
    <mergeCell ref="K26:K27"/>
    <mergeCell ref="K6:K7"/>
    <mergeCell ref="A26:A27"/>
    <mergeCell ref="B26:B27"/>
    <mergeCell ref="C26:C27"/>
    <mergeCell ref="D26:D27"/>
    <mergeCell ref="C6:C7"/>
    <mergeCell ref="A6:A7"/>
    <mergeCell ref="D6:D7"/>
    <mergeCell ref="F26:F27"/>
    <mergeCell ref="G26:G27"/>
    <mergeCell ref="E6:E7"/>
    <mergeCell ref="F6:F7"/>
    <mergeCell ref="B6:B7"/>
    <mergeCell ref="G6:G7"/>
    <mergeCell ref="E26:E27"/>
  </mergeCells>
  <printOptions/>
  <pageMargins left="0.3937007874015748" right="0.3937007874015748" top="0.3937007874015748"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
    </sheetView>
  </sheetViews>
  <sheetFormatPr defaultColWidth="9.00390625" defaultRowHeight="13.5"/>
  <cols>
    <col min="1" max="1" width="25.50390625" style="3" customWidth="1"/>
    <col min="2" max="2" width="9.625" style="3" bestFit="1" customWidth="1"/>
    <col min="3" max="11" width="9.00390625" style="3" customWidth="1"/>
    <col min="12" max="12" width="8.50390625" style="3" customWidth="1"/>
    <col min="13" max="16384" width="9.00390625" style="3" customWidth="1"/>
  </cols>
  <sheetData>
    <row r="1" spans="1:2" ht="18" customHeight="1">
      <c r="A1" s="60" t="s">
        <v>225</v>
      </c>
      <c r="B1" s="61"/>
    </row>
    <row r="2" spans="1:13" ht="9" customHeight="1">
      <c r="A2" s="62"/>
      <c r="B2" s="4"/>
      <c r="C2" s="4"/>
      <c r="D2" s="4"/>
      <c r="E2" s="4"/>
      <c r="F2" s="4"/>
      <c r="G2" s="4"/>
      <c r="H2" s="4"/>
      <c r="I2" s="4"/>
      <c r="J2" s="4"/>
      <c r="K2" s="4"/>
      <c r="L2" s="4"/>
      <c r="M2" s="4"/>
    </row>
    <row r="3" spans="1:2" ht="13.5">
      <c r="A3" s="63"/>
      <c r="B3" s="6"/>
    </row>
    <row r="4" spans="1:2" ht="13.5">
      <c r="A4" s="353" t="s">
        <v>237</v>
      </c>
      <c r="B4" s="6"/>
    </row>
    <row r="5" spans="1:2" ht="13.5">
      <c r="A5" s="19"/>
      <c r="B5" s="6"/>
    </row>
    <row r="6" spans="1:2" ht="13.5">
      <c r="A6" s="63" t="s">
        <v>246</v>
      </c>
      <c r="B6" s="6"/>
    </row>
    <row r="7" ht="13.5">
      <c r="B7" s="25"/>
    </row>
    <row r="8" spans="1:15" s="27" customFormat="1" ht="11.25">
      <c r="A8" s="64"/>
      <c r="B8" s="65"/>
      <c r="C8" s="65" t="s">
        <v>24</v>
      </c>
      <c r="H8" s="98"/>
      <c r="I8" s="98"/>
      <c r="J8" s="98"/>
      <c r="K8" s="98"/>
      <c r="L8" s="98"/>
      <c r="M8" s="98"/>
      <c r="N8" s="98"/>
      <c r="O8" s="98"/>
    </row>
    <row r="9" spans="1:15" s="27" customFormat="1" ht="15" customHeight="1">
      <c r="A9" s="417"/>
      <c r="B9" s="419">
        <v>41699</v>
      </c>
      <c r="C9" s="423">
        <v>42064</v>
      </c>
      <c r="D9" s="390"/>
      <c r="E9" s="389"/>
      <c r="F9" s="389"/>
      <c r="G9" s="389"/>
      <c r="H9" s="389"/>
      <c r="I9" s="389"/>
      <c r="J9" s="389"/>
      <c r="K9" s="389"/>
      <c r="L9" s="389"/>
      <c r="M9" s="98"/>
      <c r="N9" s="98"/>
      <c r="O9" s="98"/>
    </row>
    <row r="10" spans="1:15" s="27" customFormat="1" ht="15" customHeight="1">
      <c r="A10" s="421"/>
      <c r="B10" s="422"/>
      <c r="C10" s="424"/>
      <c r="E10" s="389"/>
      <c r="F10" s="389"/>
      <c r="G10" s="389"/>
      <c r="H10" s="389"/>
      <c r="I10" s="389"/>
      <c r="J10" s="389"/>
      <c r="K10" s="389"/>
      <c r="L10" s="389"/>
      <c r="M10" s="98"/>
      <c r="N10" s="98"/>
      <c r="O10" s="98"/>
    </row>
    <row r="11" spans="1:15" s="142" customFormat="1" ht="18" customHeight="1">
      <c r="A11" s="66" t="s">
        <v>193</v>
      </c>
      <c r="B11" s="121">
        <v>7599</v>
      </c>
      <c r="C11" s="120">
        <v>8107</v>
      </c>
      <c r="D11" s="161"/>
      <c r="E11" s="389"/>
      <c r="F11" s="389"/>
      <c r="G11" s="389"/>
      <c r="H11" s="389"/>
      <c r="I11" s="389"/>
      <c r="J11" s="389"/>
      <c r="K11" s="389"/>
      <c r="L11" s="389"/>
      <c r="M11" s="174"/>
      <c r="N11" s="174"/>
      <c r="O11" s="174"/>
    </row>
    <row r="12" spans="1:15" s="142" customFormat="1" ht="18" customHeight="1">
      <c r="A12" s="162" t="s">
        <v>149</v>
      </c>
      <c r="B12" s="67">
        <v>1523</v>
      </c>
      <c r="C12" s="68">
        <v>1752</v>
      </c>
      <c r="D12" s="163"/>
      <c r="E12" s="389"/>
      <c r="F12" s="389"/>
      <c r="G12" s="389"/>
      <c r="H12" s="389"/>
      <c r="I12" s="389"/>
      <c r="J12" s="389"/>
      <c r="K12" s="389"/>
      <c r="L12" s="389"/>
      <c r="M12" s="382"/>
      <c r="N12" s="383"/>
      <c r="O12" s="174"/>
    </row>
    <row r="13" spans="1:15" s="142" customFormat="1" ht="18" customHeight="1">
      <c r="A13" s="162" t="s">
        <v>153</v>
      </c>
      <c r="B13" s="67">
        <v>1895</v>
      </c>
      <c r="C13" s="68">
        <v>1980</v>
      </c>
      <c r="D13" s="163"/>
      <c r="E13" s="389"/>
      <c r="F13" s="389"/>
      <c r="G13" s="389"/>
      <c r="H13" s="389"/>
      <c r="I13" s="389"/>
      <c r="J13" s="389"/>
      <c r="K13" s="389"/>
      <c r="L13" s="389"/>
      <c r="M13" s="381"/>
      <c r="N13" s="383"/>
      <c r="O13" s="174"/>
    </row>
    <row r="14" spans="1:15" s="142" customFormat="1" ht="18" customHeight="1">
      <c r="A14" s="162" t="s">
        <v>132</v>
      </c>
      <c r="B14" s="67">
        <v>1747</v>
      </c>
      <c r="C14" s="68">
        <v>1841</v>
      </c>
      <c r="D14" s="163"/>
      <c r="E14" s="389"/>
      <c r="F14" s="389"/>
      <c r="G14" s="389"/>
      <c r="H14" s="389"/>
      <c r="I14" s="389"/>
      <c r="J14" s="389"/>
      <c r="K14" s="389"/>
      <c r="L14" s="389"/>
      <c r="M14" s="381"/>
      <c r="N14" s="383"/>
      <c r="O14" s="174"/>
    </row>
    <row r="15" spans="1:15" s="142" customFormat="1" ht="18" customHeight="1">
      <c r="A15" s="162" t="s">
        <v>133</v>
      </c>
      <c r="B15" s="67">
        <v>1230</v>
      </c>
      <c r="C15" s="68">
        <v>1372</v>
      </c>
      <c r="D15" s="163"/>
      <c r="E15" s="389"/>
      <c r="F15" s="389"/>
      <c r="G15" s="389"/>
      <c r="H15" s="389"/>
      <c r="I15" s="389"/>
      <c r="J15" s="389"/>
      <c r="K15" s="389"/>
      <c r="L15" s="389"/>
      <c r="M15" s="381"/>
      <c r="N15" s="383"/>
      <c r="O15" s="174"/>
    </row>
    <row r="16" spans="1:15" s="142" customFormat="1" ht="18" customHeight="1">
      <c r="A16" s="162" t="s">
        <v>154</v>
      </c>
      <c r="B16" s="67">
        <v>1201</v>
      </c>
      <c r="C16" s="68">
        <v>1191</v>
      </c>
      <c r="D16" s="163"/>
      <c r="E16" s="389"/>
      <c r="F16" s="389"/>
      <c r="G16" s="389"/>
      <c r="H16" s="389"/>
      <c r="I16" s="389"/>
      <c r="J16" s="389"/>
      <c r="K16" s="389"/>
      <c r="L16" s="389"/>
      <c r="M16" s="381"/>
      <c r="N16" s="383"/>
      <c r="O16" s="174"/>
    </row>
    <row r="17" spans="1:15" s="142" customFormat="1" ht="18" customHeight="1">
      <c r="A17" s="162" t="s">
        <v>128</v>
      </c>
      <c r="B17" s="67">
        <v>600</v>
      </c>
      <c r="C17" s="68">
        <v>612</v>
      </c>
      <c r="D17" s="163"/>
      <c r="E17" s="389"/>
      <c r="F17" s="389"/>
      <c r="G17" s="389"/>
      <c r="H17" s="389"/>
      <c r="I17" s="389"/>
      <c r="J17" s="389"/>
      <c r="K17" s="389"/>
      <c r="L17" s="389"/>
      <c r="M17" s="174"/>
      <c r="N17" s="174"/>
      <c r="O17" s="174"/>
    </row>
    <row r="18" spans="1:15" s="142" customFormat="1" ht="18" customHeight="1">
      <c r="A18" s="164" t="s">
        <v>197</v>
      </c>
      <c r="B18" s="314">
        <v>-598</v>
      </c>
      <c r="C18" s="315">
        <v>-642</v>
      </c>
      <c r="D18" s="163"/>
      <c r="E18" s="389"/>
      <c r="F18" s="389"/>
      <c r="G18" s="389"/>
      <c r="H18" s="389"/>
      <c r="I18" s="389"/>
      <c r="J18" s="389"/>
      <c r="K18" s="389"/>
      <c r="L18" s="389"/>
      <c r="M18" s="187"/>
      <c r="N18" s="187"/>
      <c r="O18" s="187"/>
    </row>
    <row r="19" spans="1:15" s="142" customFormat="1" ht="18" customHeight="1">
      <c r="A19" s="165" t="s">
        <v>26</v>
      </c>
      <c r="B19" s="118">
        <v>331</v>
      </c>
      <c r="C19" s="119">
        <v>393</v>
      </c>
      <c r="H19" s="187"/>
      <c r="I19" s="187"/>
      <c r="J19" s="187"/>
      <c r="K19" s="187"/>
      <c r="L19" s="187"/>
      <c r="M19" s="187"/>
      <c r="N19" s="187"/>
      <c r="O19" s="187"/>
    </row>
    <row r="20" spans="1:15" s="142" customFormat="1" ht="18" customHeight="1">
      <c r="A20" s="162" t="s">
        <v>149</v>
      </c>
      <c r="B20" s="166">
        <v>77</v>
      </c>
      <c r="C20" s="167">
        <v>83</v>
      </c>
      <c r="H20" s="187"/>
      <c r="I20" s="187"/>
      <c r="J20" s="187"/>
      <c r="K20" s="187"/>
      <c r="L20" s="187"/>
      <c r="M20" s="187"/>
      <c r="N20" s="187"/>
      <c r="O20" s="187"/>
    </row>
    <row r="21" spans="1:3" s="142" customFormat="1" ht="18" customHeight="1">
      <c r="A21" s="162" t="s">
        <v>153</v>
      </c>
      <c r="B21" s="168">
        <v>96</v>
      </c>
      <c r="C21" s="169">
        <v>114</v>
      </c>
    </row>
    <row r="22" spans="1:3" s="142" customFormat="1" ht="18" customHeight="1">
      <c r="A22" s="162" t="s">
        <v>132</v>
      </c>
      <c r="B22" s="168">
        <v>53</v>
      </c>
      <c r="C22" s="169">
        <v>68</v>
      </c>
    </row>
    <row r="23" spans="1:3" s="142" customFormat="1" ht="18" customHeight="1">
      <c r="A23" s="162" t="s">
        <v>133</v>
      </c>
      <c r="B23" s="17">
        <v>65</v>
      </c>
      <c r="C23" s="18">
        <v>81</v>
      </c>
    </row>
    <row r="24" spans="1:3" s="142" customFormat="1" ht="18" customHeight="1">
      <c r="A24" s="162" t="s">
        <v>154</v>
      </c>
      <c r="B24" s="168">
        <v>80</v>
      </c>
      <c r="C24" s="169">
        <v>85</v>
      </c>
    </row>
    <row r="25" spans="1:3" s="142" customFormat="1" ht="18" customHeight="1">
      <c r="A25" s="378" t="s">
        <v>128</v>
      </c>
      <c r="B25" s="310">
        <v>19</v>
      </c>
      <c r="C25" s="311">
        <v>19</v>
      </c>
    </row>
    <row r="26" spans="1:3" s="142" customFormat="1" ht="18" customHeight="1">
      <c r="A26" s="164" t="s">
        <v>197</v>
      </c>
      <c r="B26" s="312">
        <v>-59</v>
      </c>
      <c r="C26" s="313">
        <v>-57</v>
      </c>
    </row>
    <row r="27" spans="1:2" s="27" customFormat="1" ht="15" customHeight="1">
      <c r="A27" s="54"/>
      <c r="B27" s="69"/>
    </row>
    <row r="28" spans="1:10" ht="13.5">
      <c r="A28" s="9" t="s">
        <v>238</v>
      </c>
      <c r="C28" s="359"/>
      <c r="E28" s="75"/>
      <c r="F28" s="75"/>
      <c r="G28" s="75"/>
      <c r="H28" s="76"/>
      <c r="I28" s="76"/>
      <c r="J28" s="76"/>
    </row>
    <row r="29" spans="1:13" ht="13.5">
      <c r="A29" s="9"/>
      <c r="C29" s="359"/>
      <c r="E29" s="75"/>
      <c r="F29" s="75"/>
      <c r="G29" s="75"/>
      <c r="H29" s="76"/>
      <c r="I29" s="76"/>
      <c r="J29" s="76"/>
      <c r="M29" s="65" t="s">
        <v>24</v>
      </c>
    </row>
    <row r="30" spans="1:13" ht="18" customHeight="1">
      <c r="A30" s="372"/>
      <c r="B30" s="426">
        <v>41699</v>
      </c>
      <c r="C30" s="426"/>
      <c r="D30" s="426"/>
      <c r="E30" s="426"/>
      <c r="F30" s="426"/>
      <c r="G30" s="426"/>
      <c r="H30" s="425">
        <v>42064</v>
      </c>
      <c r="I30" s="426"/>
      <c r="J30" s="426"/>
      <c r="K30" s="426"/>
      <c r="L30" s="426"/>
      <c r="M30" s="427"/>
    </row>
    <row r="31" spans="1:13" ht="23.25" customHeight="1">
      <c r="A31" s="373"/>
      <c r="B31" s="374" t="s">
        <v>0</v>
      </c>
      <c r="C31" s="374" t="s">
        <v>5</v>
      </c>
      <c r="D31" s="374" t="s">
        <v>2</v>
      </c>
      <c r="E31" s="374" t="s">
        <v>233</v>
      </c>
      <c r="F31" s="374" t="s">
        <v>235</v>
      </c>
      <c r="G31" s="375" t="s">
        <v>234</v>
      </c>
      <c r="H31" s="376" t="s">
        <v>0</v>
      </c>
      <c r="I31" s="374" t="s">
        <v>5</v>
      </c>
      <c r="J31" s="374" t="s">
        <v>2</v>
      </c>
      <c r="K31" s="374" t="s">
        <v>233</v>
      </c>
      <c r="L31" s="374" t="s">
        <v>235</v>
      </c>
      <c r="M31" s="377" t="s">
        <v>234</v>
      </c>
    </row>
    <row r="32" spans="1:13" ht="18" customHeight="1">
      <c r="A32" s="379" t="s">
        <v>149</v>
      </c>
      <c r="B32" s="363">
        <v>1523</v>
      </c>
      <c r="C32" s="360">
        <v>77</v>
      </c>
      <c r="D32" s="364">
        <v>45</v>
      </c>
      <c r="E32" s="364">
        <v>16</v>
      </c>
      <c r="F32" s="364">
        <v>18</v>
      </c>
      <c r="G32" s="365">
        <v>2526</v>
      </c>
      <c r="H32" s="370">
        <v>1752</v>
      </c>
      <c r="I32" s="360">
        <v>83</v>
      </c>
      <c r="J32" s="364">
        <v>48</v>
      </c>
      <c r="K32" s="364">
        <v>24</v>
      </c>
      <c r="L32" s="364">
        <v>18</v>
      </c>
      <c r="M32" s="366">
        <v>2615</v>
      </c>
    </row>
    <row r="33" spans="1:13" ht="18" customHeight="1">
      <c r="A33" s="379" t="s">
        <v>150</v>
      </c>
      <c r="B33" s="363">
        <v>1895</v>
      </c>
      <c r="C33" s="360">
        <v>96</v>
      </c>
      <c r="D33" s="364">
        <v>60</v>
      </c>
      <c r="E33" s="364">
        <v>21</v>
      </c>
      <c r="F33" s="364">
        <v>22</v>
      </c>
      <c r="G33" s="365">
        <v>5378</v>
      </c>
      <c r="H33" s="370">
        <v>1980</v>
      </c>
      <c r="I33" s="360">
        <v>114</v>
      </c>
      <c r="J33" s="364">
        <v>62</v>
      </c>
      <c r="K33" s="364">
        <v>26</v>
      </c>
      <c r="L33" s="364">
        <v>21</v>
      </c>
      <c r="M33" s="366">
        <v>5405</v>
      </c>
    </row>
    <row r="34" spans="1:13" ht="18" customHeight="1">
      <c r="A34" s="379" t="s">
        <v>134</v>
      </c>
      <c r="B34" s="363">
        <v>1747</v>
      </c>
      <c r="C34" s="360">
        <v>53</v>
      </c>
      <c r="D34" s="364">
        <v>75</v>
      </c>
      <c r="E34" s="364">
        <v>84</v>
      </c>
      <c r="F34" s="364">
        <v>42</v>
      </c>
      <c r="G34" s="365">
        <v>6317</v>
      </c>
      <c r="H34" s="370">
        <v>1841</v>
      </c>
      <c r="I34" s="360">
        <v>68</v>
      </c>
      <c r="J34" s="364">
        <v>99</v>
      </c>
      <c r="K34" s="364">
        <v>90</v>
      </c>
      <c r="L34" s="364">
        <v>51</v>
      </c>
      <c r="M34" s="366">
        <v>6564</v>
      </c>
    </row>
    <row r="35" spans="1:13" ht="18" customHeight="1">
      <c r="A35" s="379" t="s">
        <v>131</v>
      </c>
      <c r="B35" s="363">
        <v>1230</v>
      </c>
      <c r="C35" s="361">
        <v>65</v>
      </c>
      <c r="D35" s="364">
        <v>94</v>
      </c>
      <c r="E35" s="364">
        <v>114</v>
      </c>
      <c r="F35" s="364">
        <v>180</v>
      </c>
      <c r="G35" s="365">
        <v>6549</v>
      </c>
      <c r="H35" s="370">
        <v>1372</v>
      </c>
      <c r="I35" s="361">
        <v>81</v>
      </c>
      <c r="J35" s="364">
        <v>93</v>
      </c>
      <c r="K35" s="364">
        <v>106</v>
      </c>
      <c r="L35" s="364">
        <v>190</v>
      </c>
      <c r="M35" s="366">
        <v>6593</v>
      </c>
    </row>
    <row r="36" spans="1:13" ht="18" customHeight="1">
      <c r="A36" s="379" t="s">
        <v>151</v>
      </c>
      <c r="B36" s="363">
        <v>1201</v>
      </c>
      <c r="C36" s="360">
        <v>80</v>
      </c>
      <c r="D36" s="364">
        <v>47</v>
      </c>
      <c r="E36" s="364">
        <v>26</v>
      </c>
      <c r="F36" s="364">
        <v>22</v>
      </c>
      <c r="G36" s="365">
        <v>2365</v>
      </c>
      <c r="H36" s="370">
        <v>1191</v>
      </c>
      <c r="I36" s="360">
        <v>85</v>
      </c>
      <c r="J36" s="364">
        <v>49</v>
      </c>
      <c r="K36" s="364">
        <v>24</v>
      </c>
      <c r="L36" s="364">
        <v>24</v>
      </c>
      <c r="M36" s="366">
        <v>2456</v>
      </c>
    </row>
    <row r="37" spans="1:13" ht="18" customHeight="1">
      <c r="A37" s="380" t="s">
        <v>25</v>
      </c>
      <c r="B37" s="367">
        <v>600</v>
      </c>
      <c r="C37" s="368">
        <v>19</v>
      </c>
      <c r="D37" s="369">
        <v>0</v>
      </c>
      <c r="E37" s="369">
        <v>8</v>
      </c>
      <c r="F37" s="369">
        <v>13</v>
      </c>
      <c r="G37" s="368">
        <v>2389</v>
      </c>
      <c r="H37" s="371">
        <v>612</v>
      </c>
      <c r="I37" s="368">
        <v>19</v>
      </c>
      <c r="J37" s="369">
        <v>0</v>
      </c>
      <c r="K37" s="369">
        <v>20</v>
      </c>
      <c r="L37" s="369">
        <v>13</v>
      </c>
      <c r="M37" s="362">
        <v>2107</v>
      </c>
    </row>
    <row r="38" spans="1:10" ht="13.5">
      <c r="A38" s="54" t="s">
        <v>236</v>
      </c>
      <c r="C38" s="359"/>
      <c r="E38" s="75"/>
      <c r="F38" s="75"/>
      <c r="G38" s="75"/>
      <c r="H38" s="76"/>
      <c r="I38" s="76"/>
      <c r="J38" s="76"/>
    </row>
    <row r="39" spans="1:10" ht="13.5">
      <c r="A39" s="9"/>
      <c r="C39" s="359"/>
      <c r="E39" s="75"/>
      <c r="F39" s="75"/>
      <c r="G39" s="75"/>
      <c r="H39" s="76"/>
      <c r="I39" s="76"/>
      <c r="J39" s="76"/>
    </row>
    <row r="40" spans="1:10" ht="13.5">
      <c r="A40" s="9"/>
      <c r="C40" s="359"/>
      <c r="E40" s="75"/>
      <c r="F40" s="75"/>
      <c r="G40" s="75"/>
      <c r="H40" s="76"/>
      <c r="I40" s="76"/>
      <c r="J40" s="76"/>
    </row>
    <row r="41" spans="1:10" ht="13.5">
      <c r="A41" s="354" t="s">
        <v>27</v>
      </c>
      <c r="B41" s="20"/>
      <c r="E41" s="75"/>
      <c r="F41" s="75"/>
      <c r="G41" s="75"/>
      <c r="H41" s="76"/>
      <c r="I41" s="76"/>
      <c r="J41" s="76"/>
    </row>
    <row r="42" spans="1:10" ht="13.5">
      <c r="A42" s="354"/>
      <c r="B42" s="20"/>
      <c r="E42" s="75"/>
      <c r="F42" s="75"/>
      <c r="G42" s="75"/>
      <c r="H42" s="76"/>
      <c r="I42" s="76"/>
      <c r="J42" s="76"/>
    </row>
    <row r="43" spans="1:6" ht="13.5">
      <c r="A43" s="355" t="s">
        <v>226</v>
      </c>
      <c r="B43" s="6"/>
      <c r="E43" s="7"/>
      <c r="F43" s="6"/>
    </row>
    <row r="44" spans="1:12" ht="13.5">
      <c r="A44" s="64"/>
      <c r="C44" s="65"/>
      <c r="D44" s="65"/>
      <c r="E44" s="65"/>
      <c r="J44" s="65"/>
      <c r="K44" s="65"/>
      <c r="L44" s="65" t="s">
        <v>24</v>
      </c>
    </row>
    <row r="45" spans="1:12" ht="15" customHeight="1">
      <c r="A45" s="417"/>
      <c r="B45" s="419">
        <v>38412</v>
      </c>
      <c r="C45" s="419">
        <v>38777</v>
      </c>
      <c r="D45" s="419">
        <v>39142</v>
      </c>
      <c r="E45" s="419">
        <v>39508</v>
      </c>
      <c r="F45" s="419">
        <v>39873</v>
      </c>
      <c r="G45" s="419">
        <v>40238</v>
      </c>
      <c r="H45" s="419">
        <v>40603</v>
      </c>
      <c r="I45" s="419">
        <v>40969</v>
      </c>
      <c r="J45" s="419">
        <v>41334</v>
      </c>
      <c r="K45" s="419">
        <v>41699</v>
      </c>
      <c r="L45" s="423">
        <v>42064</v>
      </c>
    </row>
    <row r="46" spans="1:12" ht="15" customHeight="1">
      <c r="A46" s="418"/>
      <c r="B46" s="420"/>
      <c r="C46" s="420"/>
      <c r="D46" s="420"/>
      <c r="E46" s="420"/>
      <c r="F46" s="420"/>
      <c r="G46" s="420"/>
      <c r="H46" s="420"/>
      <c r="I46" s="420"/>
      <c r="J46" s="420"/>
      <c r="K46" s="420"/>
      <c r="L46" s="428"/>
    </row>
    <row r="47" spans="1:12" s="23" customFormat="1" ht="18" customHeight="1">
      <c r="A47" s="170" t="s">
        <v>196</v>
      </c>
      <c r="B47" s="136">
        <v>7017</v>
      </c>
      <c r="C47" s="136">
        <v>6931</v>
      </c>
      <c r="D47" s="136">
        <v>7138</v>
      </c>
      <c r="E47" s="136">
        <v>7315</v>
      </c>
      <c r="F47" s="136">
        <v>5856</v>
      </c>
      <c r="G47" s="136">
        <v>5136</v>
      </c>
      <c r="H47" s="136">
        <v>5108</v>
      </c>
      <c r="I47" s="136">
        <v>5251</v>
      </c>
      <c r="J47" s="136">
        <v>5673</v>
      </c>
      <c r="K47" s="136">
        <v>5822</v>
      </c>
      <c r="L47" s="137">
        <v>6058</v>
      </c>
    </row>
    <row r="48" spans="1:12" s="23" customFormat="1" ht="18" customHeight="1">
      <c r="A48" s="171" t="s">
        <v>28</v>
      </c>
      <c r="B48" s="138">
        <v>1425</v>
      </c>
      <c r="C48" s="138">
        <v>2041</v>
      </c>
      <c r="D48" s="138">
        <v>1942</v>
      </c>
      <c r="E48" s="138">
        <v>1907</v>
      </c>
      <c r="F48" s="138">
        <v>1810</v>
      </c>
      <c r="G48" s="138">
        <v>1776</v>
      </c>
      <c r="H48" s="138">
        <v>1782</v>
      </c>
      <c r="I48" s="138">
        <v>1784</v>
      </c>
      <c r="J48" s="138">
        <v>1785</v>
      </c>
      <c r="K48" s="138">
        <v>1777</v>
      </c>
      <c r="L48" s="139">
        <v>2049</v>
      </c>
    </row>
    <row r="49" spans="1:12" s="23" customFormat="1" ht="18" customHeight="1">
      <c r="A49" s="170" t="s">
        <v>194</v>
      </c>
      <c r="B49" s="303">
        <v>16.9</v>
      </c>
      <c r="C49" s="303">
        <v>22.8</v>
      </c>
      <c r="D49" s="303">
        <v>21.4</v>
      </c>
      <c r="E49" s="303">
        <v>20.7</v>
      </c>
      <c r="F49" s="303">
        <v>23.6</v>
      </c>
      <c r="G49" s="303">
        <v>25.7</v>
      </c>
      <c r="H49" s="303">
        <v>25.9</v>
      </c>
      <c r="I49" s="303">
        <v>25.4</v>
      </c>
      <c r="J49" s="303">
        <v>23.9</v>
      </c>
      <c r="K49" s="303">
        <v>23.4</v>
      </c>
      <c r="L49" s="304">
        <v>25.3</v>
      </c>
    </row>
    <row r="50" spans="2:12" ht="13.5">
      <c r="B50" s="27"/>
      <c r="C50" s="27"/>
      <c r="D50" s="27"/>
      <c r="E50" s="27"/>
      <c r="F50" s="27"/>
      <c r="G50" s="27"/>
      <c r="H50" s="27"/>
      <c r="I50" s="27"/>
      <c r="J50" s="27"/>
      <c r="K50" s="27"/>
      <c r="L50" s="27"/>
    </row>
    <row r="51" ht="13.5">
      <c r="A51" s="9" t="s">
        <v>227</v>
      </c>
    </row>
    <row r="52" spans="4:6" ht="13.5">
      <c r="D52" s="65"/>
      <c r="E52" s="65"/>
      <c r="F52" s="65" t="s">
        <v>24</v>
      </c>
    </row>
    <row r="53" spans="1:9" ht="15" customHeight="1">
      <c r="A53" s="417"/>
      <c r="B53" s="419">
        <v>40603</v>
      </c>
      <c r="C53" s="419">
        <v>40969</v>
      </c>
      <c r="D53" s="419">
        <v>41334</v>
      </c>
      <c r="E53" s="419">
        <v>41699</v>
      </c>
      <c r="F53" s="423">
        <v>42064</v>
      </c>
      <c r="G53" s="305"/>
      <c r="H53" s="305"/>
      <c r="I53" s="300"/>
    </row>
    <row r="54" spans="1:9" ht="15" customHeight="1">
      <c r="A54" s="418"/>
      <c r="B54" s="420"/>
      <c r="C54" s="420"/>
      <c r="D54" s="420"/>
      <c r="E54" s="420"/>
      <c r="F54" s="428"/>
      <c r="G54" s="305"/>
      <c r="H54" s="305"/>
      <c r="I54" s="300"/>
    </row>
    <row r="55" spans="1:9" ht="18" customHeight="1">
      <c r="A55" s="301" t="s">
        <v>189</v>
      </c>
      <c r="B55" s="138">
        <v>1782</v>
      </c>
      <c r="C55" s="138">
        <v>1784</v>
      </c>
      <c r="D55" s="138">
        <v>1785</v>
      </c>
      <c r="E55" s="138">
        <v>1777</v>
      </c>
      <c r="F55" s="139">
        <v>2049</v>
      </c>
      <c r="G55" s="305"/>
      <c r="H55" s="305"/>
      <c r="I55" s="300"/>
    </row>
    <row r="56" spans="1:9" s="23" customFormat="1" ht="18" customHeight="1">
      <c r="A56" s="299" t="s">
        <v>156</v>
      </c>
      <c r="B56" s="138">
        <v>1009</v>
      </c>
      <c r="C56" s="138">
        <v>976</v>
      </c>
      <c r="D56" s="138">
        <v>958</v>
      </c>
      <c r="E56" s="138">
        <v>773</v>
      </c>
      <c r="F56" s="139">
        <v>852</v>
      </c>
      <c r="G56" s="305"/>
      <c r="H56" s="305"/>
      <c r="I56" s="300"/>
    </row>
    <row r="57" spans="1:9" s="23" customFormat="1" ht="18" customHeight="1">
      <c r="A57" s="173" t="s">
        <v>212</v>
      </c>
      <c r="B57" s="307">
        <v>56.6</v>
      </c>
      <c r="C57" s="308">
        <v>54.7</v>
      </c>
      <c r="D57" s="308">
        <v>53.7</v>
      </c>
      <c r="E57" s="308">
        <v>43.5</v>
      </c>
      <c r="F57" s="309">
        <v>41.6</v>
      </c>
      <c r="G57" s="306"/>
      <c r="H57" s="305"/>
      <c r="I57" s="300"/>
    </row>
    <row r="58" spans="1:9" s="23" customFormat="1" ht="18" customHeight="1">
      <c r="A58" s="172" t="s">
        <v>157</v>
      </c>
      <c r="B58" s="71">
        <v>490</v>
      </c>
      <c r="C58" s="71">
        <v>548</v>
      </c>
      <c r="D58" s="71">
        <v>546</v>
      </c>
      <c r="E58" s="71">
        <v>684</v>
      </c>
      <c r="F58" s="74">
        <v>877</v>
      </c>
      <c r="G58" s="306"/>
      <c r="H58" s="305"/>
      <c r="I58" s="300"/>
    </row>
    <row r="59" spans="1:9" s="23" customFormat="1" ht="18" customHeight="1">
      <c r="A59" s="173" t="s">
        <v>213</v>
      </c>
      <c r="B59" s="308">
        <v>27.5</v>
      </c>
      <c r="C59" s="308">
        <v>30.7</v>
      </c>
      <c r="D59" s="308">
        <v>30.6</v>
      </c>
      <c r="E59" s="308">
        <v>38.5</v>
      </c>
      <c r="F59" s="309">
        <v>42.8</v>
      </c>
      <c r="G59" s="306"/>
      <c r="H59" s="305"/>
      <c r="I59" s="300"/>
    </row>
    <row r="60" spans="1:9" s="23" customFormat="1" ht="18" customHeight="1">
      <c r="A60" s="172" t="s">
        <v>158</v>
      </c>
      <c r="B60" s="72">
        <v>151</v>
      </c>
      <c r="C60" s="72">
        <v>145</v>
      </c>
      <c r="D60" s="72">
        <v>144</v>
      </c>
      <c r="E60" s="72">
        <v>174</v>
      </c>
      <c r="F60" s="73">
        <v>165</v>
      </c>
      <c r="G60" s="306"/>
      <c r="H60" s="305"/>
      <c r="I60" s="300"/>
    </row>
    <row r="61" spans="1:9" s="23" customFormat="1" ht="18" customHeight="1">
      <c r="A61" s="173" t="s">
        <v>213</v>
      </c>
      <c r="B61" s="308">
        <v>8.5</v>
      </c>
      <c r="C61" s="308">
        <v>8.1</v>
      </c>
      <c r="D61" s="308">
        <v>8</v>
      </c>
      <c r="E61" s="308">
        <v>9.8</v>
      </c>
      <c r="F61" s="309">
        <v>8.1</v>
      </c>
      <c r="G61" s="306"/>
      <c r="H61" s="305"/>
      <c r="I61" s="300"/>
    </row>
    <row r="62" spans="1:9" s="23" customFormat="1" ht="18" customHeight="1">
      <c r="A62" s="172" t="s">
        <v>159</v>
      </c>
      <c r="B62" s="72">
        <v>132</v>
      </c>
      <c r="C62" s="72">
        <v>116</v>
      </c>
      <c r="D62" s="72">
        <v>138</v>
      </c>
      <c r="E62" s="72">
        <v>147</v>
      </c>
      <c r="F62" s="73">
        <v>155</v>
      </c>
      <c r="G62" s="306"/>
      <c r="H62" s="305"/>
      <c r="I62" s="300"/>
    </row>
    <row r="63" spans="1:9" s="23" customFormat="1" ht="18" customHeight="1">
      <c r="A63" s="164" t="s">
        <v>213</v>
      </c>
      <c r="B63" s="303">
        <v>7.4</v>
      </c>
      <c r="C63" s="303">
        <v>6.5</v>
      </c>
      <c r="D63" s="303">
        <v>7.7</v>
      </c>
      <c r="E63" s="303">
        <v>8.3</v>
      </c>
      <c r="F63" s="304">
        <v>7.6</v>
      </c>
      <c r="G63" s="306"/>
      <c r="H63" s="305"/>
      <c r="I63" s="300"/>
    </row>
  </sheetData>
  <sheetProtection/>
  <mergeCells count="23">
    <mergeCell ref="L45:L46"/>
    <mergeCell ref="B30:G30"/>
    <mergeCell ref="E53:E54"/>
    <mergeCell ref="E45:E46"/>
    <mergeCell ref="D45:D46"/>
    <mergeCell ref="F53:F54"/>
    <mergeCell ref="A9:A10"/>
    <mergeCell ref="B9:B10"/>
    <mergeCell ref="C9:C10"/>
    <mergeCell ref="A45:A46"/>
    <mergeCell ref="B45:B46"/>
    <mergeCell ref="K45:K46"/>
    <mergeCell ref="F45:F46"/>
    <mergeCell ref="H30:M30"/>
    <mergeCell ref="H45:H46"/>
    <mergeCell ref="I45:I46"/>
    <mergeCell ref="A53:A54"/>
    <mergeCell ref="B53:B54"/>
    <mergeCell ref="C53:C54"/>
    <mergeCell ref="D53:D54"/>
    <mergeCell ref="C45:C46"/>
    <mergeCell ref="J45:J46"/>
    <mergeCell ref="G45:G46"/>
  </mergeCells>
  <printOptions/>
  <pageMargins left="0.3937007874015748" right="0.5905511811023623" top="0.3937007874015748" bottom="0.5905511811023623"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36.50390625" style="3" customWidth="1"/>
    <col min="2" max="16384" width="9.00390625" style="3" customWidth="1"/>
  </cols>
  <sheetData>
    <row r="1" ht="18" customHeight="1">
      <c r="A1" s="2" t="s">
        <v>174</v>
      </c>
    </row>
    <row r="2" spans="1:12" ht="9" customHeight="1">
      <c r="A2" s="4"/>
      <c r="B2" s="4"/>
      <c r="C2" s="4"/>
      <c r="D2" s="4"/>
      <c r="E2" s="4"/>
      <c r="F2" s="4"/>
      <c r="G2" s="5"/>
      <c r="H2" s="5"/>
      <c r="I2" s="5"/>
      <c r="J2" s="5"/>
      <c r="K2" s="5"/>
      <c r="L2" s="5"/>
    </row>
    <row r="3" spans="1:12" ht="13.5">
      <c r="A3" s="6"/>
      <c r="B3" s="7"/>
      <c r="C3" s="6"/>
      <c r="D3" s="6"/>
      <c r="E3" s="7"/>
      <c r="F3" s="6"/>
      <c r="G3" s="8"/>
      <c r="H3" s="8"/>
      <c r="I3" s="8"/>
      <c r="J3" s="8"/>
      <c r="K3" s="8"/>
      <c r="L3" s="8"/>
    </row>
    <row r="4" spans="1:12" ht="13.5">
      <c r="A4" s="19"/>
      <c r="B4" s="20"/>
      <c r="C4" s="20"/>
      <c r="D4" s="20"/>
      <c r="E4" s="20"/>
      <c r="F4" s="20"/>
      <c r="G4" s="20"/>
      <c r="H4" s="21"/>
      <c r="I4" s="21"/>
      <c r="J4" s="21"/>
      <c r="K4" s="21"/>
      <c r="L4" s="21" t="s">
        <v>4</v>
      </c>
    </row>
    <row r="5" spans="1:12" s="27" customFormat="1" ht="15" customHeight="1">
      <c r="A5" s="406"/>
      <c r="B5" s="404">
        <v>38412</v>
      </c>
      <c r="C5" s="404">
        <v>38777</v>
      </c>
      <c r="D5" s="404">
        <v>39142</v>
      </c>
      <c r="E5" s="404">
        <v>39508</v>
      </c>
      <c r="F5" s="404">
        <v>39873</v>
      </c>
      <c r="G5" s="404">
        <v>40238</v>
      </c>
      <c r="H5" s="404">
        <v>40603</v>
      </c>
      <c r="I5" s="404">
        <v>40969</v>
      </c>
      <c r="J5" s="404">
        <v>41334</v>
      </c>
      <c r="K5" s="404">
        <v>41699</v>
      </c>
      <c r="L5" s="402">
        <v>42064</v>
      </c>
    </row>
    <row r="6" spans="1:12" s="27" customFormat="1" ht="15" customHeight="1">
      <c r="A6" s="407"/>
      <c r="B6" s="405"/>
      <c r="C6" s="405"/>
      <c r="D6" s="405"/>
      <c r="E6" s="405"/>
      <c r="F6" s="405"/>
      <c r="G6" s="405"/>
      <c r="H6" s="405"/>
      <c r="I6" s="405"/>
      <c r="J6" s="405"/>
      <c r="K6" s="405"/>
      <c r="L6" s="403"/>
    </row>
    <row r="7" spans="1:12" s="142" customFormat="1" ht="18" customHeight="1">
      <c r="A7" s="125" t="s">
        <v>2</v>
      </c>
      <c r="B7" s="28">
        <v>272</v>
      </c>
      <c r="C7" s="28">
        <v>290</v>
      </c>
      <c r="D7" s="28">
        <v>326</v>
      </c>
      <c r="E7" s="28">
        <v>313</v>
      </c>
      <c r="F7" s="28">
        <v>304</v>
      </c>
      <c r="G7" s="28">
        <v>243</v>
      </c>
      <c r="H7" s="28">
        <v>326</v>
      </c>
      <c r="I7" s="28">
        <v>322</v>
      </c>
      <c r="J7" s="28">
        <v>312</v>
      </c>
      <c r="K7" s="28">
        <v>320</v>
      </c>
      <c r="L7" s="29">
        <v>350</v>
      </c>
    </row>
    <row r="8" spans="1:12" s="142" customFormat="1" ht="18" customHeight="1">
      <c r="A8" s="123" t="s">
        <v>170</v>
      </c>
      <c r="B8" s="15">
        <v>3.2</v>
      </c>
      <c r="C8" s="15">
        <v>3.2</v>
      </c>
      <c r="D8" s="15">
        <v>3.6</v>
      </c>
      <c r="E8" s="15">
        <v>3.4</v>
      </c>
      <c r="F8" s="33">
        <v>4</v>
      </c>
      <c r="G8" s="33">
        <v>3.5</v>
      </c>
      <c r="H8" s="15">
        <v>4.7</v>
      </c>
      <c r="I8" s="15">
        <v>4.6</v>
      </c>
      <c r="J8" s="15">
        <v>4.2</v>
      </c>
      <c r="K8" s="15">
        <v>4.2</v>
      </c>
      <c r="L8" s="16">
        <v>4.3</v>
      </c>
    </row>
    <row r="9" spans="1:12" s="142" customFormat="1" ht="18" customHeight="1">
      <c r="A9" s="125" t="s">
        <v>171</v>
      </c>
      <c r="B9" s="28">
        <v>357</v>
      </c>
      <c r="C9" s="28">
        <v>531</v>
      </c>
      <c r="D9" s="28">
        <v>715</v>
      </c>
      <c r="E9" s="28">
        <v>753</v>
      </c>
      <c r="F9" s="28">
        <v>335</v>
      </c>
      <c r="G9" s="28">
        <v>191</v>
      </c>
      <c r="H9" s="28">
        <v>272</v>
      </c>
      <c r="I9" s="28">
        <v>250</v>
      </c>
      <c r="J9" s="28">
        <v>318</v>
      </c>
      <c r="K9" s="28">
        <v>269</v>
      </c>
      <c r="L9" s="29">
        <v>290</v>
      </c>
    </row>
    <row r="10" spans="1:12" s="142" customFormat="1" ht="18" customHeight="1">
      <c r="A10" s="123" t="s">
        <v>170</v>
      </c>
      <c r="B10" s="15">
        <v>4.2</v>
      </c>
      <c r="C10" s="15">
        <v>5.9</v>
      </c>
      <c r="D10" s="15">
        <v>7.9</v>
      </c>
      <c r="E10" s="15">
        <v>8.2</v>
      </c>
      <c r="F10" s="15">
        <v>4.4</v>
      </c>
      <c r="G10" s="15">
        <v>2.8</v>
      </c>
      <c r="H10" s="33">
        <v>4</v>
      </c>
      <c r="I10" s="33">
        <v>3.6</v>
      </c>
      <c r="J10" s="384">
        <v>4.3</v>
      </c>
      <c r="K10" s="384">
        <v>3.5</v>
      </c>
      <c r="L10" s="32">
        <v>3.6</v>
      </c>
    </row>
    <row r="11" spans="1:12" s="142" customFormat="1" ht="18" customHeight="1">
      <c r="A11" s="132" t="s">
        <v>173</v>
      </c>
      <c r="B11" s="30">
        <v>323</v>
      </c>
      <c r="C11" s="30">
        <v>334</v>
      </c>
      <c r="D11" s="30">
        <v>395</v>
      </c>
      <c r="E11" s="30">
        <v>500</v>
      </c>
      <c r="F11" s="30">
        <v>519</v>
      </c>
      <c r="G11" s="30">
        <v>449</v>
      </c>
      <c r="H11" s="30">
        <v>415</v>
      </c>
      <c r="I11" s="30">
        <v>358</v>
      </c>
      <c r="J11" s="30">
        <v>327</v>
      </c>
      <c r="K11" s="30">
        <v>297</v>
      </c>
      <c r="L11" s="31">
        <v>317</v>
      </c>
    </row>
    <row r="12" spans="1:12" s="142" customFormat="1" ht="18" customHeight="1">
      <c r="A12" s="123" t="s">
        <v>172</v>
      </c>
      <c r="B12" s="15">
        <v>3.8</v>
      </c>
      <c r="C12" s="15">
        <v>3.7</v>
      </c>
      <c r="D12" s="15">
        <v>4.3</v>
      </c>
      <c r="E12" s="15">
        <v>5.4</v>
      </c>
      <c r="F12" s="15">
        <v>6.8</v>
      </c>
      <c r="G12" s="15">
        <v>6.5</v>
      </c>
      <c r="H12" s="33">
        <v>6</v>
      </c>
      <c r="I12" s="33">
        <v>5.1</v>
      </c>
      <c r="J12" s="384">
        <v>4.4</v>
      </c>
      <c r="K12" s="384">
        <v>3.9</v>
      </c>
      <c r="L12" s="32">
        <v>3.9</v>
      </c>
    </row>
    <row r="13" spans="1:12" s="142" customFormat="1" ht="18" customHeight="1">
      <c r="A13" s="123" t="s">
        <v>3</v>
      </c>
      <c r="B13" s="22">
        <v>24597</v>
      </c>
      <c r="C13" s="22">
        <v>25408</v>
      </c>
      <c r="D13" s="22">
        <v>25351</v>
      </c>
      <c r="E13" s="22">
        <v>25634</v>
      </c>
      <c r="F13" s="22">
        <v>22799</v>
      </c>
      <c r="G13" s="22">
        <v>23524</v>
      </c>
      <c r="H13" s="22">
        <v>24562</v>
      </c>
      <c r="I13" s="22">
        <v>24973</v>
      </c>
      <c r="J13" s="385">
        <v>24956</v>
      </c>
      <c r="K13" s="385">
        <v>25524</v>
      </c>
      <c r="L13" s="115">
        <v>25740</v>
      </c>
    </row>
    <row r="14" spans="1:12" s="142" customFormat="1" ht="18" customHeight="1">
      <c r="A14" s="122" t="s">
        <v>9</v>
      </c>
      <c r="B14" s="34">
        <v>61</v>
      </c>
      <c r="C14" s="34">
        <v>67</v>
      </c>
      <c r="D14" s="34">
        <v>67</v>
      </c>
      <c r="E14" s="34">
        <v>68</v>
      </c>
      <c r="F14" s="34">
        <v>66</v>
      </c>
      <c r="G14" s="34">
        <v>53</v>
      </c>
      <c r="H14" s="34">
        <v>49</v>
      </c>
      <c r="I14" s="34">
        <v>47</v>
      </c>
      <c r="J14" s="385">
        <v>47</v>
      </c>
      <c r="K14" s="385">
        <v>48</v>
      </c>
      <c r="L14" s="115">
        <v>48</v>
      </c>
    </row>
    <row r="15" spans="1:12" s="142" customFormat="1" ht="18" customHeight="1">
      <c r="A15" s="123" t="s">
        <v>10</v>
      </c>
      <c r="B15" s="15">
        <v>2</v>
      </c>
      <c r="C15" s="15">
        <v>2</v>
      </c>
      <c r="D15" s="15">
        <v>2</v>
      </c>
      <c r="E15" s="15">
        <v>2</v>
      </c>
      <c r="F15" s="15">
        <v>3</v>
      </c>
      <c r="G15" s="15">
        <v>5</v>
      </c>
      <c r="H15" s="15">
        <v>4</v>
      </c>
      <c r="I15" s="15">
        <v>4</v>
      </c>
      <c r="J15" s="385">
        <v>5</v>
      </c>
      <c r="K15" s="385">
        <v>5</v>
      </c>
      <c r="L15" s="115">
        <v>5</v>
      </c>
    </row>
    <row r="16" spans="1:11" s="27" customFormat="1" ht="14.25" customHeight="1">
      <c r="A16" s="35" t="s">
        <v>11</v>
      </c>
      <c r="J16" s="98"/>
      <c r="K16" s="98"/>
    </row>
    <row r="17" spans="1:11" s="27" customFormat="1" ht="11.25">
      <c r="A17" s="35" t="s">
        <v>12</v>
      </c>
      <c r="J17" s="98"/>
      <c r="K17" s="98"/>
    </row>
    <row r="19" spans="1:4" ht="13.5">
      <c r="A19" s="1"/>
      <c r="D19" s="27"/>
    </row>
    <row r="20" ht="13.5">
      <c r="D20" s="27"/>
    </row>
    <row r="31" spans="1:12" ht="13.5">
      <c r="A31" s="36"/>
      <c r="B31" s="37"/>
      <c r="C31" s="37"/>
      <c r="D31" s="37"/>
      <c r="E31" s="37"/>
      <c r="F31" s="37"/>
      <c r="G31" s="37"/>
      <c r="H31" s="37"/>
      <c r="I31" s="37"/>
      <c r="J31" s="37"/>
      <c r="K31" s="37"/>
      <c r="L31" s="37"/>
    </row>
    <row r="32" spans="1:12" ht="13.5">
      <c r="A32" s="36"/>
      <c r="B32" s="37"/>
      <c r="C32" s="37"/>
      <c r="D32" s="37"/>
      <c r="E32" s="37"/>
      <c r="F32" s="37"/>
      <c r="G32" s="37"/>
      <c r="H32" s="37"/>
      <c r="I32" s="37"/>
      <c r="J32" s="37"/>
      <c r="K32" s="37"/>
      <c r="L32" s="37"/>
    </row>
  </sheetData>
  <sheetProtection/>
  <mergeCells count="12">
    <mergeCell ref="C5:C6"/>
    <mergeCell ref="B5:B6"/>
    <mergeCell ref="L5:L6"/>
    <mergeCell ref="I5:I6"/>
    <mergeCell ref="G5:G6"/>
    <mergeCell ref="H5:H6"/>
    <mergeCell ref="J5:J6"/>
    <mergeCell ref="A5:A6"/>
    <mergeCell ref="D5:D6"/>
    <mergeCell ref="E5:E6"/>
    <mergeCell ref="F5:F6"/>
    <mergeCell ref="K5:K6"/>
  </mergeCells>
  <printOptions/>
  <pageMargins left="0.3937007874015748" right="0.1968503937007874" top="0.3937007874015748"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00390625" defaultRowHeight="15" customHeight="1"/>
  <cols>
    <col min="1" max="2" width="2.75390625" style="99" customWidth="1"/>
    <col min="3" max="3" width="22.50390625" style="99" customWidth="1"/>
    <col min="4" max="4" width="10.125" style="93" customWidth="1"/>
    <col min="5" max="9" width="10.125" style="94" customWidth="1"/>
    <col min="10" max="14" width="10.125" style="3" customWidth="1"/>
    <col min="15" max="16384" width="9.00390625" style="3" customWidth="1"/>
  </cols>
  <sheetData>
    <row r="1" spans="1:9" ht="18" customHeight="1">
      <c r="A1" s="77" t="s">
        <v>47</v>
      </c>
      <c r="B1" s="95"/>
      <c r="C1" s="78"/>
      <c r="E1" s="96"/>
      <c r="F1" s="96"/>
      <c r="G1" s="96"/>
      <c r="H1" s="96"/>
      <c r="I1" s="96"/>
    </row>
    <row r="2" spans="1:14" s="84" customFormat="1" ht="9" customHeight="1">
      <c r="A2" s="82"/>
      <c r="B2" s="83"/>
      <c r="C2" s="83"/>
      <c r="D2" s="83"/>
      <c r="E2" s="83"/>
      <c r="F2" s="83"/>
      <c r="G2" s="83"/>
      <c r="H2" s="5"/>
      <c r="I2" s="5"/>
      <c r="J2" s="5"/>
      <c r="K2" s="5"/>
      <c r="L2" s="5"/>
      <c r="M2" s="5"/>
      <c r="N2" s="5"/>
    </row>
    <row r="3" spans="1:14" s="84" customFormat="1" ht="12" customHeight="1">
      <c r="A3" s="97"/>
      <c r="B3" s="97"/>
      <c r="C3" s="97"/>
      <c r="D3" s="97"/>
      <c r="E3" s="97"/>
      <c r="F3" s="97"/>
      <c r="G3" s="97"/>
      <c r="H3" s="97"/>
      <c r="I3" s="97"/>
      <c r="J3" s="97"/>
      <c r="K3" s="97"/>
      <c r="L3" s="97"/>
      <c r="M3" s="97"/>
      <c r="N3" s="97"/>
    </row>
    <row r="4" spans="1:14" s="27" customFormat="1" ht="12" thickBot="1">
      <c r="A4" s="88"/>
      <c r="B4" s="88"/>
      <c r="C4" s="89"/>
      <c r="D4" s="97"/>
      <c r="E4" s="97"/>
      <c r="F4" s="90"/>
      <c r="G4" s="90"/>
      <c r="H4" s="90"/>
      <c r="I4" s="90"/>
      <c r="J4" s="90"/>
      <c r="K4" s="90"/>
      <c r="L4" s="90"/>
      <c r="M4" s="90"/>
      <c r="N4" s="90" t="s">
        <v>29</v>
      </c>
    </row>
    <row r="5" spans="1:14" s="187" customFormat="1" ht="16.5" customHeight="1" thickBot="1">
      <c r="A5" s="278" t="s">
        <v>30</v>
      </c>
      <c r="B5" s="279"/>
      <c r="C5" s="279"/>
      <c r="D5" s="321">
        <v>38412</v>
      </c>
      <c r="E5" s="321">
        <v>38777</v>
      </c>
      <c r="F5" s="321">
        <v>39142</v>
      </c>
      <c r="G5" s="321">
        <v>39508</v>
      </c>
      <c r="H5" s="321">
        <v>39873</v>
      </c>
      <c r="I5" s="321">
        <v>40238</v>
      </c>
      <c r="J5" s="321">
        <v>40603</v>
      </c>
      <c r="K5" s="321">
        <v>40969</v>
      </c>
      <c r="L5" s="321">
        <v>41334</v>
      </c>
      <c r="M5" s="321">
        <v>41699</v>
      </c>
      <c r="N5" s="321">
        <v>42064</v>
      </c>
    </row>
    <row r="6" spans="1:14" s="142" customFormat="1" ht="16.5" customHeight="1">
      <c r="A6" s="324" t="s">
        <v>218</v>
      </c>
      <c r="B6" s="248"/>
      <c r="C6" s="248"/>
      <c r="D6" s="188"/>
      <c r="E6" s="188"/>
      <c r="F6" s="188"/>
      <c r="G6" s="188"/>
      <c r="H6" s="188"/>
      <c r="I6" s="188"/>
      <c r="J6" s="188"/>
      <c r="K6" s="188"/>
      <c r="L6" s="188"/>
      <c r="M6" s="188"/>
      <c r="N6" s="188"/>
    </row>
    <row r="7" spans="1:14" s="142" customFormat="1" ht="16.5" customHeight="1">
      <c r="A7" s="247"/>
      <c r="B7" s="329" t="s">
        <v>220</v>
      </c>
      <c r="C7" s="251"/>
      <c r="D7" s="189">
        <v>437649</v>
      </c>
      <c r="E7" s="189">
        <v>442049</v>
      </c>
      <c r="F7" s="189">
        <v>483401</v>
      </c>
      <c r="G7" s="189">
        <v>531273</v>
      </c>
      <c r="H7" s="189">
        <v>463721</v>
      </c>
      <c r="I7" s="189">
        <v>415673</v>
      </c>
      <c r="J7" s="189">
        <v>443024</v>
      </c>
      <c r="K7" s="189">
        <v>453197</v>
      </c>
      <c r="L7" s="189">
        <v>424706</v>
      </c>
      <c r="M7" s="189">
        <v>429338</v>
      </c>
      <c r="N7" s="189">
        <v>462969</v>
      </c>
    </row>
    <row r="8" spans="1:14" s="142" customFormat="1" ht="16.5" customHeight="1">
      <c r="A8" s="247"/>
      <c r="B8" s="247"/>
      <c r="C8" s="247" t="s">
        <v>48</v>
      </c>
      <c r="D8" s="190">
        <v>16338</v>
      </c>
      <c r="E8" s="190">
        <v>21527</v>
      </c>
      <c r="F8" s="190">
        <v>19247</v>
      </c>
      <c r="G8" s="190">
        <v>22204</v>
      </c>
      <c r="H8" s="190">
        <v>85467</v>
      </c>
      <c r="I8" s="190">
        <v>37344</v>
      </c>
      <c r="J8" s="190">
        <v>81883</v>
      </c>
      <c r="K8" s="190">
        <v>64323</v>
      </c>
      <c r="L8" s="190">
        <v>39750</v>
      </c>
      <c r="M8" s="190">
        <v>34025</v>
      </c>
      <c r="N8" s="190">
        <v>31953</v>
      </c>
    </row>
    <row r="9" spans="1:14" s="142" customFormat="1" ht="16.5" customHeight="1">
      <c r="A9" s="247"/>
      <c r="B9" s="247"/>
      <c r="C9" s="247" t="s">
        <v>49</v>
      </c>
      <c r="D9" s="190">
        <v>241820</v>
      </c>
      <c r="E9" s="190">
        <v>240599</v>
      </c>
      <c r="F9" s="190">
        <v>259107</v>
      </c>
      <c r="G9" s="190">
        <v>286568</v>
      </c>
      <c r="H9" s="190">
        <v>178948</v>
      </c>
      <c r="I9" s="190">
        <v>223107</v>
      </c>
      <c r="J9" s="190">
        <v>197350</v>
      </c>
      <c r="K9" s="190">
        <v>199677</v>
      </c>
      <c r="L9" s="190">
        <v>216852</v>
      </c>
      <c r="M9" s="190">
        <v>222481</v>
      </c>
      <c r="N9" s="190">
        <v>237631</v>
      </c>
    </row>
    <row r="10" spans="1:14" s="142" customFormat="1" ht="16.5" customHeight="1">
      <c r="A10" s="247"/>
      <c r="B10" s="247"/>
      <c r="C10" s="247" t="s">
        <v>50</v>
      </c>
      <c r="D10" s="190">
        <v>135076</v>
      </c>
      <c r="E10" s="190">
        <v>137442</v>
      </c>
      <c r="F10" s="190">
        <v>149716</v>
      </c>
      <c r="G10" s="190">
        <v>166738</v>
      </c>
      <c r="H10" s="190">
        <v>150575</v>
      </c>
      <c r="I10" s="190">
        <v>93450</v>
      </c>
      <c r="J10" s="190">
        <v>109451</v>
      </c>
      <c r="K10" s="190">
        <v>133314</v>
      </c>
      <c r="L10" s="190">
        <v>107722</v>
      </c>
      <c r="M10" s="190">
        <v>121443</v>
      </c>
      <c r="N10" s="190">
        <v>137614</v>
      </c>
    </row>
    <row r="11" spans="1:14" s="142" customFormat="1" ht="16.5" customHeight="1">
      <c r="A11" s="247"/>
      <c r="B11" s="248"/>
      <c r="C11" s="248" t="s">
        <v>51</v>
      </c>
      <c r="D11" s="188">
        <v>44414</v>
      </c>
      <c r="E11" s="188">
        <v>42481</v>
      </c>
      <c r="F11" s="188">
        <v>55330</v>
      </c>
      <c r="G11" s="188">
        <v>55761</v>
      </c>
      <c r="H11" s="188">
        <v>48730</v>
      </c>
      <c r="I11" s="188">
        <v>61770</v>
      </c>
      <c r="J11" s="188">
        <v>54338</v>
      </c>
      <c r="K11" s="188">
        <v>55882</v>
      </c>
      <c r="L11" s="188">
        <v>60381</v>
      </c>
      <c r="M11" s="188">
        <v>51387</v>
      </c>
      <c r="N11" s="188">
        <v>55770</v>
      </c>
    </row>
    <row r="12" spans="1:14" s="142" customFormat="1" ht="16.5" customHeight="1">
      <c r="A12" s="247"/>
      <c r="B12" s="329" t="s">
        <v>52</v>
      </c>
      <c r="C12" s="251"/>
      <c r="D12" s="189">
        <v>444690</v>
      </c>
      <c r="E12" s="189">
        <v>548004</v>
      </c>
      <c r="F12" s="189">
        <v>541198</v>
      </c>
      <c r="G12" s="189">
        <v>504241</v>
      </c>
      <c r="H12" s="189">
        <v>444850</v>
      </c>
      <c r="I12" s="189">
        <v>493048</v>
      </c>
      <c r="J12" s="189">
        <v>362662</v>
      </c>
      <c r="K12" s="189">
        <v>339532</v>
      </c>
      <c r="L12" s="189">
        <v>340721</v>
      </c>
      <c r="M12" s="189">
        <v>381269</v>
      </c>
      <c r="N12" s="189">
        <v>441451</v>
      </c>
    </row>
    <row r="13" spans="1:14" s="142" customFormat="1" ht="16.5" customHeight="1">
      <c r="A13" s="247"/>
      <c r="B13" s="247"/>
      <c r="C13" s="247" t="s">
        <v>53</v>
      </c>
      <c r="D13" s="190">
        <v>150903</v>
      </c>
      <c r="E13" s="190">
        <v>150350</v>
      </c>
      <c r="F13" s="190">
        <v>169557</v>
      </c>
      <c r="G13" s="190">
        <v>183268</v>
      </c>
      <c r="H13" s="190">
        <v>194552</v>
      </c>
      <c r="I13" s="190">
        <v>176193</v>
      </c>
      <c r="J13" s="190">
        <v>165931</v>
      </c>
      <c r="K13" s="190">
        <v>158439</v>
      </c>
      <c r="L13" s="190">
        <v>168442</v>
      </c>
      <c r="M13" s="190">
        <v>172619</v>
      </c>
      <c r="N13" s="190">
        <v>174953</v>
      </c>
    </row>
    <row r="14" spans="1:14" s="142" customFormat="1" ht="16.5" customHeight="1">
      <c r="A14" s="247"/>
      <c r="B14" s="247"/>
      <c r="C14" s="247" t="s">
        <v>54</v>
      </c>
      <c r="D14" s="190">
        <v>7803</v>
      </c>
      <c r="E14" s="190">
        <v>8351</v>
      </c>
      <c r="F14" s="190">
        <v>8736</v>
      </c>
      <c r="G14" s="190">
        <v>10829</v>
      </c>
      <c r="H14" s="190">
        <v>10621</v>
      </c>
      <c r="I14" s="190">
        <v>10602</v>
      </c>
      <c r="J14" s="190">
        <v>10146</v>
      </c>
      <c r="K14" s="190">
        <v>11181</v>
      </c>
      <c r="L14" s="190">
        <v>12706</v>
      </c>
      <c r="M14" s="190">
        <v>13874</v>
      </c>
      <c r="N14" s="190">
        <v>15295</v>
      </c>
    </row>
    <row r="15" spans="1:14" s="142" customFormat="1" ht="16.5" customHeight="1">
      <c r="A15" s="247"/>
      <c r="B15" s="247"/>
      <c r="C15" s="247" t="s">
        <v>55</v>
      </c>
      <c r="D15" s="190">
        <v>285983</v>
      </c>
      <c r="E15" s="190">
        <v>389302</v>
      </c>
      <c r="F15" s="190">
        <v>362905</v>
      </c>
      <c r="G15" s="190">
        <v>310143</v>
      </c>
      <c r="H15" s="190">
        <v>239676</v>
      </c>
      <c r="I15" s="190">
        <v>306251</v>
      </c>
      <c r="J15" s="190">
        <v>186584</v>
      </c>
      <c r="K15" s="190">
        <v>169911</v>
      </c>
      <c r="L15" s="190">
        <v>159572</v>
      </c>
      <c r="M15" s="190">
        <v>194775</v>
      </c>
      <c r="N15" s="190">
        <v>251201</v>
      </c>
    </row>
    <row r="16" spans="1:14" s="142" customFormat="1" ht="16.5" customHeight="1">
      <c r="A16" s="247"/>
      <c r="B16" s="329" t="s">
        <v>56</v>
      </c>
      <c r="C16" s="251"/>
      <c r="D16" s="191">
        <v>72</v>
      </c>
      <c r="E16" s="192">
        <v>0</v>
      </c>
      <c r="F16" s="192">
        <v>231</v>
      </c>
      <c r="G16" s="192">
        <v>436</v>
      </c>
      <c r="H16" s="192">
        <v>369</v>
      </c>
      <c r="I16" s="192">
        <v>217</v>
      </c>
      <c r="J16" s="192">
        <v>109</v>
      </c>
      <c r="K16" s="192">
        <v>117</v>
      </c>
      <c r="L16" s="192">
        <v>135</v>
      </c>
      <c r="M16" s="192">
        <v>166</v>
      </c>
      <c r="N16" s="192">
        <v>102</v>
      </c>
    </row>
    <row r="17" spans="1:14" s="142" customFormat="1" ht="16.5" customHeight="1" thickBot="1">
      <c r="A17" s="330" t="s">
        <v>57</v>
      </c>
      <c r="B17" s="252"/>
      <c r="C17" s="252"/>
      <c r="D17" s="193">
        <v>882412</v>
      </c>
      <c r="E17" s="193">
        <v>990054</v>
      </c>
      <c r="F17" s="193">
        <v>1024832</v>
      </c>
      <c r="G17" s="193">
        <v>1035951</v>
      </c>
      <c r="H17" s="193">
        <v>908941</v>
      </c>
      <c r="I17" s="193">
        <v>908938</v>
      </c>
      <c r="J17" s="193">
        <v>805797</v>
      </c>
      <c r="K17" s="193">
        <v>792848</v>
      </c>
      <c r="L17" s="193">
        <v>765563</v>
      </c>
      <c r="M17" s="193">
        <v>810774</v>
      </c>
      <c r="N17" s="193">
        <v>904522</v>
      </c>
    </row>
    <row r="18" spans="1:14" s="142" customFormat="1" ht="16.5" customHeight="1">
      <c r="A18" s="325" t="s">
        <v>58</v>
      </c>
      <c r="B18" s="250"/>
      <c r="C18" s="250"/>
      <c r="D18" s="194"/>
      <c r="E18" s="194"/>
      <c r="F18" s="194"/>
      <c r="G18" s="194"/>
      <c r="H18" s="194"/>
      <c r="I18" s="194"/>
      <c r="J18" s="194"/>
      <c r="K18" s="194"/>
      <c r="L18" s="194"/>
      <c r="M18" s="194"/>
      <c r="N18" s="194"/>
    </row>
    <row r="19" spans="1:14" s="142" customFormat="1" ht="16.5" customHeight="1">
      <c r="A19" s="247"/>
      <c r="B19" s="329" t="s">
        <v>59</v>
      </c>
      <c r="C19" s="251"/>
      <c r="D19" s="189">
        <v>468012</v>
      </c>
      <c r="E19" s="189">
        <v>490297</v>
      </c>
      <c r="F19" s="189">
        <v>508255</v>
      </c>
      <c r="G19" s="189">
        <v>532532</v>
      </c>
      <c r="H19" s="189">
        <v>473602</v>
      </c>
      <c r="I19" s="189">
        <v>380984</v>
      </c>
      <c r="J19" s="189">
        <v>404898</v>
      </c>
      <c r="K19" s="189">
        <v>465814</v>
      </c>
      <c r="L19" s="189">
        <v>380466</v>
      </c>
      <c r="M19" s="189">
        <v>359457</v>
      </c>
      <c r="N19" s="189">
        <v>404748</v>
      </c>
    </row>
    <row r="20" spans="1:14" s="142" customFormat="1" ht="16.5" customHeight="1">
      <c r="A20" s="247"/>
      <c r="B20" s="247"/>
      <c r="C20" s="247" t="s">
        <v>60</v>
      </c>
      <c r="D20" s="190">
        <v>176575</v>
      </c>
      <c r="E20" s="190">
        <v>181082</v>
      </c>
      <c r="F20" s="190">
        <v>197361</v>
      </c>
      <c r="G20" s="190">
        <v>186686</v>
      </c>
      <c r="H20" s="190">
        <v>121115</v>
      </c>
      <c r="I20" s="190">
        <v>131746</v>
      </c>
      <c r="J20" s="190">
        <v>134686</v>
      </c>
      <c r="K20" s="190">
        <v>136466</v>
      </c>
      <c r="L20" s="190">
        <v>129934</v>
      </c>
      <c r="M20" s="190">
        <v>142087</v>
      </c>
      <c r="N20" s="190">
        <v>150648</v>
      </c>
    </row>
    <row r="21" spans="1:14" s="142" customFormat="1" ht="16.5" customHeight="1">
      <c r="A21" s="247"/>
      <c r="B21" s="247"/>
      <c r="C21" s="247" t="s">
        <v>61</v>
      </c>
      <c r="D21" s="190">
        <v>74343</v>
      </c>
      <c r="E21" s="190">
        <v>64645</v>
      </c>
      <c r="F21" s="190">
        <v>84528</v>
      </c>
      <c r="G21" s="190">
        <v>85932</v>
      </c>
      <c r="H21" s="190">
        <v>131902</v>
      </c>
      <c r="I21" s="190">
        <v>94100</v>
      </c>
      <c r="J21" s="190">
        <v>87850</v>
      </c>
      <c r="K21" s="190">
        <v>108062</v>
      </c>
      <c r="L21" s="190">
        <v>62594</v>
      </c>
      <c r="M21" s="190">
        <v>76412</v>
      </c>
      <c r="N21" s="190">
        <v>68095</v>
      </c>
    </row>
    <row r="22" spans="1:14" s="142" customFormat="1" ht="16.5" customHeight="1">
      <c r="A22" s="247"/>
      <c r="B22" s="247"/>
      <c r="C22" s="247" t="s">
        <v>62</v>
      </c>
      <c r="D22" s="190">
        <v>0</v>
      </c>
      <c r="E22" s="190">
        <v>40000</v>
      </c>
      <c r="F22" s="190">
        <v>40000</v>
      </c>
      <c r="G22" s="190">
        <v>30000</v>
      </c>
      <c r="H22" s="190">
        <v>0</v>
      </c>
      <c r="I22" s="190">
        <v>10000</v>
      </c>
      <c r="J22" s="190">
        <v>40000</v>
      </c>
      <c r="K22" s="190">
        <v>60000</v>
      </c>
      <c r="L22" s="190">
        <v>10000</v>
      </c>
      <c r="M22" s="197" t="s">
        <v>69</v>
      </c>
      <c r="N22" s="401">
        <v>15000</v>
      </c>
    </row>
    <row r="23" spans="1:14" s="142" customFormat="1" ht="16.5" customHeight="1">
      <c r="A23" s="247"/>
      <c r="B23" s="247"/>
      <c r="C23" s="247" t="s">
        <v>63</v>
      </c>
      <c r="D23" s="190">
        <v>217093</v>
      </c>
      <c r="E23" s="190">
        <v>204568</v>
      </c>
      <c r="F23" s="190">
        <v>186365</v>
      </c>
      <c r="G23" s="190">
        <v>229913</v>
      </c>
      <c r="H23" s="190">
        <v>220584</v>
      </c>
      <c r="I23" s="190">
        <v>145137</v>
      </c>
      <c r="J23" s="190">
        <v>142360</v>
      </c>
      <c r="K23" s="190">
        <v>161284</v>
      </c>
      <c r="L23" s="190">
        <v>177937</v>
      </c>
      <c r="M23" s="190">
        <v>140957</v>
      </c>
      <c r="N23" s="190">
        <v>171003</v>
      </c>
    </row>
    <row r="24" spans="1:14" s="142" customFormat="1" ht="16.5" customHeight="1">
      <c r="A24" s="247"/>
      <c r="B24" s="329" t="s">
        <v>64</v>
      </c>
      <c r="C24" s="251"/>
      <c r="D24" s="189">
        <v>210572</v>
      </c>
      <c r="E24" s="189">
        <v>214867</v>
      </c>
      <c r="F24" s="189">
        <v>232023</v>
      </c>
      <c r="G24" s="189">
        <v>240163</v>
      </c>
      <c r="H24" s="189">
        <v>289225</v>
      </c>
      <c r="I24" s="189">
        <v>331820</v>
      </c>
      <c r="J24" s="189">
        <v>225963</v>
      </c>
      <c r="K24" s="189">
        <v>143816</v>
      </c>
      <c r="L24" s="189">
        <v>169424</v>
      </c>
      <c r="M24" s="189">
        <v>200091</v>
      </c>
      <c r="N24" s="189">
        <v>180137</v>
      </c>
    </row>
    <row r="25" spans="1:14" s="142" customFormat="1" ht="16.5" customHeight="1">
      <c r="A25" s="247"/>
      <c r="B25" s="247"/>
      <c r="C25" s="247" t="s">
        <v>65</v>
      </c>
      <c r="D25" s="190">
        <v>167090</v>
      </c>
      <c r="E25" s="190">
        <v>122700</v>
      </c>
      <c r="F25" s="190">
        <v>147380</v>
      </c>
      <c r="G25" s="190">
        <v>174793</v>
      </c>
      <c r="H25" s="190">
        <v>231181</v>
      </c>
      <c r="I25" s="190">
        <v>237690</v>
      </c>
      <c r="J25" s="190">
        <v>146168</v>
      </c>
      <c r="K25" s="190">
        <v>77802</v>
      </c>
      <c r="L25" s="190">
        <v>126123</v>
      </c>
      <c r="M25" s="190">
        <v>123092</v>
      </c>
      <c r="N25" s="190">
        <v>89129</v>
      </c>
    </row>
    <row r="26" spans="1:14" s="142" customFormat="1" ht="16.5" customHeight="1">
      <c r="A26" s="247"/>
      <c r="B26" s="247"/>
      <c r="C26" s="247" t="s">
        <v>245</v>
      </c>
      <c r="D26" s="190" t="s">
        <v>69</v>
      </c>
      <c r="E26" s="190" t="s">
        <v>69</v>
      </c>
      <c r="F26" s="190" t="s">
        <v>69</v>
      </c>
      <c r="G26" s="190" t="s">
        <v>69</v>
      </c>
      <c r="H26" s="190" t="s">
        <v>69</v>
      </c>
      <c r="I26" s="190" t="s">
        <v>69</v>
      </c>
      <c r="J26" s="190" t="s">
        <v>69</v>
      </c>
      <c r="K26" s="190" t="s">
        <v>69</v>
      </c>
      <c r="L26" s="190" t="s">
        <v>69</v>
      </c>
      <c r="M26" s="190">
        <v>34236</v>
      </c>
      <c r="N26" s="190">
        <v>32518</v>
      </c>
    </row>
    <row r="27" spans="1:14" s="142" customFormat="1" ht="16.5" customHeight="1">
      <c r="A27" s="247"/>
      <c r="B27" s="247"/>
      <c r="C27" s="247" t="s">
        <v>66</v>
      </c>
      <c r="D27" s="190">
        <v>43482</v>
      </c>
      <c r="E27" s="190">
        <v>92167</v>
      </c>
      <c r="F27" s="190">
        <v>84643</v>
      </c>
      <c r="G27" s="190">
        <v>65369</v>
      </c>
      <c r="H27" s="190">
        <v>58044</v>
      </c>
      <c r="I27" s="190">
        <v>94130</v>
      </c>
      <c r="J27" s="190">
        <v>79794</v>
      </c>
      <c r="K27" s="190">
        <v>66014</v>
      </c>
      <c r="L27" s="190">
        <v>43300</v>
      </c>
      <c r="M27" s="190">
        <v>42762</v>
      </c>
      <c r="N27" s="190">
        <v>58489</v>
      </c>
    </row>
    <row r="28" spans="1:14" s="142" customFormat="1" ht="16.5" customHeight="1" thickBot="1">
      <c r="A28" s="331" t="s">
        <v>67</v>
      </c>
      <c r="B28" s="253"/>
      <c r="C28" s="253"/>
      <c r="D28" s="195">
        <v>678584</v>
      </c>
      <c r="E28" s="195">
        <v>705164</v>
      </c>
      <c r="F28" s="195">
        <v>740278</v>
      </c>
      <c r="G28" s="195">
        <v>772696</v>
      </c>
      <c r="H28" s="195">
        <v>762828</v>
      </c>
      <c r="I28" s="195">
        <v>712804</v>
      </c>
      <c r="J28" s="195">
        <v>630861</v>
      </c>
      <c r="K28" s="195">
        <v>609630</v>
      </c>
      <c r="L28" s="195">
        <v>549890</v>
      </c>
      <c r="M28" s="195">
        <v>559548</v>
      </c>
      <c r="N28" s="195">
        <v>584885</v>
      </c>
    </row>
    <row r="29" spans="1:14" s="142" customFormat="1" ht="16.5" customHeight="1" thickBot="1">
      <c r="A29" s="332" t="s">
        <v>68</v>
      </c>
      <c r="B29" s="254"/>
      <c r="C29" s="254"/>
      <c r="D29" s="196">
        <v>8086</v>
      </c>
      <c r="E29" s="196">
        <v>9817</v>
      </c>
      <c r="F29" s="196" t="s">
        <v>69</v>
      </c>
      <c r="G29" s="196" t="s">
        <v>69</v>
      </c>
      <c r="H29" s="196" t="s">
        <v>69</v>
      </c>
      <c r="I29" s="196" t="s">
        <v>69</v>
      </c>
      <c r="J29" s="196" t="s">
        <v>69</v>
      </c>
      <c r="K29" s="196" t="s">
        <v>69</v>
      </c>
      <c r="L29" s="196" t="s">
        <v>69</v>
      </c>
      <c r="M29" s="196" t="s">
        <v>69</v>
      </c>
      <c r="N29" s="196" t="s">
        <v>69</v>
      </c>
    </row>
    <row r="30" spans="1:14" s="142" customFormat="1" ht="16.5" customHeight="1">
      <c r="A30" s="326" t="s">
        <v>219</v>
      </c>
      <c r="B30" s="247"/>
      <c r="C30" s="247"/>
      <c r="D30" s="190"/>
      <c r="E30" s="190"/>
      <c r="F30" s="190"/>
      <c r="G30" s="190"/>
      <c r="H30" s="190"/>
      <c r="I30" s="190"/>
      <c r="J30" s="190"/>
      <c r="K30" s="190"/>
      <c r="L30" s="190"/>
      <c r="M30" s="190"/>
      <c r="N30" s="190"/>
    </row>
    <row r="31" spans="1:14" s="142" customFormat="1" ht="16.5" customHeight="1">
      <c r="A31" s="247"/>
      <c r="B31" s="247" t="s">
        <v>70</v>
      </c>
      <c r="C31" s="247"/>
      <c r="D31" s="190">
        <v>47586</v>
      </c>
      <c r="E31" s="190">
        <v>47586</v>
      </c>
      <c r="F31" s="197" t="s">
        <v>240</v>
      </c>
      <c r="G31" s="197" t="s">
        <v>240</v>
      </c>
      <c r="H31" s="197" t="s">
        <v>240</v>
      </c>
      <c r="I31" s="197" t="s">
        <v>240</v>
      </c>
      <c r="J31" s="197" t="s">
        <v>240</v>
      </c>
      <c r="K31" s="197" t="s">
        <v>69</v>
      </c>
      <c r="L31" s="197" t="s">
        <v>69</v>
      </c>
      <c r="M31" s="197" t="s">
        <v>69</v>
      </c>
      <c r="N31" s="197" t="s">
        <v>69</v>
      </c>
    </row>
    <row r="32" spans="1:14" s="142" customFormat="1" ht="16.5" customHeight="1">
      <c r="A32" s="247"/>
      <c r="B32" s="247" t="s">
        <v>71</v>
      </c>
      <c r="C32" s="247"/>
      <c r="D32" s="190">
        <v>46711</v>
      </c>
      <c r="E32" s="190">
        <v>46713</v>
      </c>
      <c r="F32" s="190" t="s">
        <v>69</v>
      </c>
      <c r="G32" s="190" t="s">
        <v>69</v>
      </c>
      <c r="H32" s="190" t="s">
        <v>69</v>
      </c>
      <c r="I32" s="190" t="s">
        <v>69</v>
      </c>
      <c r="J32" s="190" t="s">
        <v>69</v>
      </c>
      <c r="K32" s="190" t="s">
        <v>69</v>
      </c>
      <c r="L32" s="190" t="s">
        <v>69</v>
      </c>
      <c r="M32" s="190" t="s">
        <v>69</v>
      </c>
      <c r="N32" s="190" t="s">
        <v>69</v>
      </c>
    </row>
    <row r="33" spans="1:14" s="142" customFormat="1" ht="16.5" customHeight="1">
      <c r="A33" s="247"/>
      <c r="B33" s="247" t="s">
        <v>72</v>
      </c>
      <c r="C33" s="247"/>
      <c r="D33" s="190">
        <v>74575</v>
      </c>
      <c r="E33" s="190">
        <v>88175</v>
      </c>
      <c r="F33" s="190" t="s">
        <v>69</v>
      </c>
      <c r="G33" s="190" t="s">
        <v>69</v>
      </c>
      <c r="H33" s="190" t="s">
        <v>69</v>
      </c>
      <c r="I33" s="190" t="s">
        <v>69</v>
      </c>
      <c r="J33" s="190" t="s">
        <v>69</v>
      </c>
      <c r="K33" s="190" t="s">
        <v>69</v>
      </c>
      <c r="L33" s="190" t="s">
        <v>69</v>
      </c>
      <c r="M33" s="190" t="s">
        <v>69</v>
      </c>
      <c r="N33" s="190" t="s">
        <v>69</v>
      </c>
    </row>
    <row r="34" spans="1:14" s="142" customFormat="1" ht="16.5" customHeight="1">
      <c r="A34" s="247"/>
      <c r="B34" s="247" t="s">
        <v>73</v>
      </c>
      <c r="C34" s="247"/>
      <c r="D34" s="190">
        <v>36957</v>
      </c>
      <c r="E34" s="190">
        <v>100029</v>
      </c>
      <c r="F34" s="190" t="s">
        <v>69</v>
      </c>
      <c r="G34" s="190" t="s">
        <v>69</v>
      </c>
      <c r="H34" s="190" t="s">
        <v>69</v>
      </c>
      <c r="I34" s="190" t="s">
        <v>69</v>
      </c>
      <c r="J34" s="190" t="s">
        <v>69</v>
      </c>
      <c r="K34" s="190" t="s">
        <v>69</v>
      </c>
      <c r="L34" s="190" t="s">
        <v>69</v>
      </c>
      <c r="M34" s="190" t="s">
        <v>69</v>
      </c>
      <c r="N34" s="190" t="s">
        <v>69</v>
      </c>
    </row>
    <row r="35" spans="1:14" s="142" customFormat="1" ht="16.5" customHeight="1">
      <c r="A35" s="247"/>
      <c r="B35" s="247" t="s">
        <v>74</v>
      </c>
      <c r="C35" s="247"/>
      <c r="D35" s="198">
        <v>-3292</v>
      </c>
      <c r="E35" s="198">
        <v>-544</v>
      </c>
      <c r="F35" s="198" t="s">
        <v>69</v>
      </c>
      <c r="G35" s="198" t="s">
        <v>69</v>
      </c>
      <c r="H35" s="198" t="s">
        <v>69</v>
      </c>
      <c r="I35" s="198" t="s">
        <v>69</v>
      </c>
      <c r="J35" s="198" t="s">
        <v>69</v>
      </c>
      <c r="K35" s="198" t="s">
        <v>69</v>
      </c>
      <c r="L35" s="198" t="s">
        <v>69</v>
      </c>
      <c r="M35" s="198" t="s">
        <v>69</v>
      </c>
      <c r="N35" s="198" t="s">
        <v>69</v>
      </c>
    </row>
    <row r="36" spans="1:14" s="142" customFormat="1" ht="16.5" customHeight="1" thickBot="1">
      <c r="A36" s="247"/>
      <c r="B36" s="247" t="s">
        <v>75</v>
      </c>
      <c r="C36" s="247"/>
      <c r="D36" s="198">
        <v>-6797</v>
      </c>
      <c r="E36" s="198">
        <v>-6887</v>
      </c>
      <c r="F36" s="198" t="s">
        <v>69</v>
      </c>
      <c r="G36" s="198" t="s">
        <v>69</v>
      </c>
      <c r="H36" s="198" t="s">
        <v>69</v>
      </c>
      <c r="I36" s="198" t="s">
        <v>69</v>
      </c>
      <c r="J36" s="198" t="s">
        <v>69</v>
      </c>
      <c r="K36" s="198" t="s">
        <v>69</v>
      </c>
      <c r="L36" s="198" t="s">
        <v>69</v>
      </c>
      <c r="M36" s="198" t="s">
        <v>69</v>
      </c>
      <c r="N36" s="198" t="s">
        <v>69</v>
      </c>
    </row>
    <row r="37" spans="1:14" s="142" customFormat="1" ht="16.5" customHeight="1" thickBot="1">
      <c r="A37" s="332" t="s">
        <v>76</v>
      </c>
      <c r="B37" s="254"/>
      <c r="C37" s="254"/>
      <c r="D37" s="196">
        <v>195741</v>
      </c>
      <c r="E37" s="196">
        <v>275072</v>
      </c>
      <c r="F37" s="196" t="s">
        <v>69</v>
      </c>
      <c r="G37" s="196" t="s">
        <v>69</v>
      </c>
      <c r="H37" s="196" t="s">
        <v>69</v>
      </c>
      <c r="I37" s="196" t="s">
        <v>69</v>
      </c>
      <c r="J37" s="196" t="s">
        <v>69</v>
      </c>
      <c r="K37" s="196" t="s">
        <v>69</v>
      </c>
      <c r="L37" s="196" t="s">
        <v>69</v>
      </c>
      <c r="M37" s="196" t="s">
        <v>69</v>
      </c>
      <c r="N37" s="196" t="s">
        <v>69</v>
      </c>
    </row>
    <row r="38" spans="1:14" s="142" customFormat="1" ht="16.5" customHeight="1" thickBot="1">
      <c r="A38" s="333" t="s">
        <v>77</v>
      </c>
      <c r="B38" s="249"/>
      <c r="C38" s="249"/>
      <c r="D38" s="199">
        <v>882412</v>
      </c>
      <c r="E38" s="199">
        <v>990054</v>
      </c>
      <c r="F38" s="199" t="s">
        <v>69</v>
      </c>
      <c r="G38" s="199" t="s">
        <v>69</v>
      </c>
      <c r="H38" s="199" t="s">
        <v>69</v>
      </c>
      <c r="I38" s="199" t="s">
        <v>69</v>
      </c>
      <c r="J38" s="199" t="s">
        <v>69</v>
      </c>
      <c r="K38" s="199" t="s">
        <v>69</v>
      </c>
      <c r="L38" s="199" t="s">
        <v>69</v>
      </c>
      <c r="M38" s="199" t="s">
        <v>69</v>
      </c>
      <c r="N38" s="199" t="s">
        <v>69</v>
      </c>
    </row>
    <row r="39" spans="1:14" s="142" customFormat="1" ht="16.5" customHeight="1">
      <c r="A39" s="326" t="s">
        <v>78</v>
      </c>
      <c r="B39" s="247"/>
      <c r="C39" s="247"/>
      <c r="D39" s="190"/>
      <c r="E39" s="190"/>
      <c r="F39" s="190"/>
      <c r="G39" s="190"/>
      <c r="H39" s="190"/>
      <c r="I39" s="190"/>
      <c r="J39" s="190"/>
      <c r="K39" s="190"/>
      <c r="L39" s="190"/>
      <c r="M39" s="190"/>
      <c r="N39" s="190"/>
    </row>
    <row r="40" spans="1:14" s="142" customFormat="1" ht="16.5" customHeight="1">
      <c r="A40" s="247"/>
      <c r="B40" s="324" t="s">
        <v>79</v>
      </c>
      <c r="C40" s="248"/>
      <c r="D40" s="188" t="s">
        <v>69</v>
      </c>
      <c r="E40" s="188" t="s">
        <v>69</v>
      </c>
      <c r="F40" s="188">
        <v>192277</v>
      </c>
      <c r="G40" s="188">
        <v>203727</v>
      </c>
      <c r="H40" s="188">
        <v>122083</v>
      </c>
      <c r="I40" s="188">
        <v>129235</v>
      </c>
      <c r="J40" s="188">
        <v>141592</v>
      </c>
      <c r="K40" s="188">
        <v>150648</v>
      </c>
      <c r="L40" s="188">
        <v>174824</v>
      </c>
      <c r="M40" s="188">
        <v>189804</v>
      </c>
      <c r="N40" s="188">
        <v>196680</v>
      </c>
    </row>
    <row r="41" spans="1:14" s="142" customFormat="1" ht="16.5" customHeight="1">
      <c r="A41" s="247"/>
      <c r="B41" s="247"/>
      <c r="C41" s="247" t="s">
        <v>70</v>
      </c>
      <c r="D41" s="190" t="s">
        <v>69</v>
      </c>
      <c r="E41" s="190" t="s">
        <v>69</v>
      </c>
      <c r="F41" s="190">
        <v>47586</v>
      </c>
      <c r="G41" s="190">
        <v>47586</v>
      </c>
      <c r="H41" s="190">
        <v>47586</v>
      </c>
      <c r="I41" s="190">
        <v>47586</v>
      </c>
      <c r="J41" s="190">
        <v>47586</v>
      </c>
      <c r="K41" s="190">
        <v>47586</v>
      </c>
      <c r="L41" s="190">
        <v>47586</v>
      </c>
      <c r="M41" s="190">
        <v>47586</v>
      </c>
      <c r="N41" s="190">
        <v>47586</v>
      </c>
    </row>
    <row r="42" spans="1:14" s="142" customFormat="1" ht="16.5" customHeight="1">
      <c r="A42" s="247"/>
      <c r="B42" s="247"/>
      <c r="C42" s="247" t="s">
        <v>71</v>
      </c>
      <c r="D42" s="190" t="s">
        <v>69</v>
      </c>
      <c r="E42" s="190" t="s">
        <v>69</v>
      </c>
      <c r="F42" s="190">
        <v>46717</v>
      </c>
      <c r="G42" s="190">
        <v>46734</v>
      </c>
      <c r="H42" s="190">
        <v>46734</v>
      </c>
      <c r="I42" s="190">
        <v>46734</v>
      </c>
      <c r="J42" s="190">
        <v>46734</v>
      </c>
      <c r="K42" s="190">
        <v>46734</v>
      </c>
      <c r="L42" s="190">
        <v>46734</v>
      </c>
      <c r="M42" s="190">
        <v>46734</v>
      </c>
      <c r="N42" s="190">
        <v>46735</v>
      </c>
    </row>
    <row r="43" spans="1:14" s="142" customFormat="1" ht="16.5" customHeight="1">
      <c r="A43" s="247"/>
      <c r="B43" s="247"/>
      <c r="C43" s="247" t="s">
        <v>72</v>
      </c>
      <c r="D43" s="190" t="s">
        <v>69</v>
      </c>
      <c r="E43" s="190" t="s">
        <v>69</v>
      </c>
      <c r="F43" s="190">
        <v>104959</v>
      </c>
      <c r="G43" s="190">
        <v>116478</v>
      </c>
      <c r="H43" s="190">
        <v>34850</v>
      </c>
      <c r="I43" s="190">
        <v>42010</v>
      </c>
      <c r="J43" s="190">
        <v>54378</v>
      </c>
      <c r="K43" s="190">
        <v>63438</v>
      </c>
      <c r="L43" s="190">
        <v>87620</v>
      </c>
      <c r="M43" s="190">
        <v>102631</v>
      </c>
      <c r="N43" s="190">
        <v>109543</v>
      </c>
    </row>
    <row r="44" spans="1:14" s="142" customFormat="1" ht="16.5" customHeight="1">
      <c r="A44" s="247"/>
      <c r="B44" s="247"/>
      <c r="C44" s="247" t="s">
        <v>80</v>
      </c>
      <c r="D44" s="190" t="s">
        <v>69</v>
      </c>
      <c r="E44" s="190" t="s">
        <v>69</v>
      </c>
      <c r="F44" s="198">
        <v>-6985</v>
      </c>
      <c r="G44" s="198">
        <v>-7072</v>
      </c>
      <c r="H44" s="198">
        <v>-7088</v>
      </c>
      <c r="I44" s="198">
        <v>-7095</v>
      </c>
      <c r="J44" s="198">
        <v>-7106</v>
      </c>
      <c r="K44" s="198">
        <v>-7110</v>
      </c>
      <c r="L44" s="198">
        <v>-7115</v>
      </c>
      <c r="M44" s="198">
        <v>-7148</v>
      </c>
      <c r="N44" s="198">
        <v>-7184</v>
      </c>
    </row>
    <row r="45" spans="1:14" s="142" customFormat="1" ht="16.5" customHeight="1">
      <c r="A45" s="247"/>
      <c r="B45" s="334" t="s">
        <v>125</v>
      </c>
      <c r="C45" s="248"/>
      <c r="D45" s="188" t="s">
        <v>69</v>
      </c>
      <c r="E45" s="188" t="s">
        <v>69</v>
      </c>
      <c r="F45" s="188">
        <v>82614</v>
      </c>
      <c r="G45" s="188">
        <v>50707</v>
      </c>
      <c r="H45" s="188">
        <v>8258</v>
      </c>
      <c r="I45" s="188">
        <v>49631</v>
      </c>
      <c r="J45" s="188">
        <v>13762</v>
      </c>
      <c r="K45" s="188">
        <v>12928</v>
      </c>
      <c r="L45" s="188">
        <v>19747</v>
      </c>
      <c r="M45" s="188">
        <v>37376</v>
      </c>
      <c r="N45" s="188">
        <v>93659</v>
      </c>
    </row>
    <row r="46" spans="1:14" s="142" customFormat="1" ht="16.5" customHeight="1">
      <c r="A46" s="247"/>
      <c r="B46" s="247"/>
      <c r="C46" s="247" t="s">
        <v>73</v>
      </c>
      <c r="D46" s="190" t="s">
        <v>69</v>
      </c>
      <c r="E46" s="190" t="s">
        <v>69</v>
      </c>
      <c r="F46" s="190">
        <v>82563</v>
      </c>
      <c r="G46" s="190">
        <v>52032</v>
      </c>
      <c r="H46" s="190">
        <v>10751</v>
      </c>
      <c r="I46" s="190">
        <v>52985</v>
      </c>
      <c r="J46" s="190">
        <v>19895</v>
      </c>
      <c r="K46" s="190">
        <v>18848</v>
      </c>
      <c r="L46" s="190">
        <v>20383</v>
      </c>
      <c r="M46" s="190">
        <v>44768</v>
      </c>
      <c r="N46" s="190">
        <v>69528</v>
      </c>
    </row>
    <row r="47" spans="1:14" s="142" customFormat="1" ht="16.5" customHeight="1">
      <c r="A47" s="247"/>
      <c r="B47" s="247"/>
      <c r="C47" s="247" t="s">
        <v>81</v>
      </c>
      <c r="D47" s="190" t="s">
        <v>69</v>
      </c>
      <c r="E47" s="190" t="s">
        <v>69</v>
      </c>
      <c r="F47" s="190">
        <v>30</v>
      </c>
      <c r="G47" s="190">
        <v>820</v>
      </c>
      <c r="H47" s="198">
        <v>-60</v>
      </c>
      <c r="I47" s="198">
        <v>110</v>
      </c>
      <c r="J47" s="198">
        <v>4</v>
      </c>
      <c r="K47" s="198">
        <v>-81</v>
      </c>
      <c r="L47" s="198">
        <v>-83</v>
      </c>
      <c r="M47" s="198">
        <v>20</v>
      </c>
      <c r="N47" s="198">
        <v>-513</v>
      </c>
    </row>
    <row r="48" spans="1:14" s="142" customFormat="1" ht="16.5" customHeight="1">
      <c r="A48" s="247"/>
      <c r="B48" s="247"/>
      <c r="C48" s="247" t="s">
        <v>74</v>
      </c>
      <c r="D48" s="198" t="s">
        <v>69</v>
      </c>
      <c r="E48" s="198" t="s">
        <v>69</v>
      </c>
      <c r="F48" s="198">
        <v>21</v>
      </c>
      <c r="G48" s="198">
        <v>-2145</v>
      </c>
      <c r="H48" s="198">
        <v>-2431</v>
      </c>
      <c r="I48" s="198">
        <v>-3464</v>
      </c>
      <c r="J48" s="198">
        <v>-6136</v>
      </c>
      <c r="K48" s="198">
        <v>-5838</v>
      </c>
      <c r="L48" s="198">
        <v>-551</v>
      </c>
      <c r="M48" s="198">
        <v>3202</v>
      </c>
      <c r="N48" s="198">
        <v>10978</v>
      </c>
    </row>
    <row r="49" spans="1:14" s="142" customFormat="1" ht="16.5" customHeight="1">
      <c r="A49" s="247"/>
      <c r="B49" s="247"/>
      <c r="C49" s="247" t="s">
        <v>244</v>
      </c>
      <c r="D49" s="198" t="s">
        <v>69</v>
      </c>
      <c r="E49" s="198" t="s">
        <v>69</v>
      </c>
      <c r="F49" s="198" t="s">
        <v>69</v>
      </c>
      <c r="G49" s="198" t="s">
        <v>69</v>
      </c>
      <c r="H49" s="198" t="s">
        <v>69</v>
      </c>
      <c r="I49" s="198" t="s">
        <v>69</v>
      </c>
      <c r="J49" s="198" t="s">
        <v>69</v>
      </c>
      <c r="K49" s="198" t="s">
        <v>69</v>
      </c>
      <c r="L49" s="198" t="s">
        <v>69</v>
      </c>
      <c r="M49" s="198">
        <v>-10614</v>
      </c>
      <c r="N49" s="198">
        <v>13665</v>
      </c>
    </row>
    <row r="50" spans="1:14" s="142" customFormat="1" ht="16.5" customHeight="1" thickBot="1">
      <c r="A50" s="247"/>
      <c r="B50" s="326" t="s">
        <v>82</v>
      </c>
      <c r="C50" s="247"/>
      <c r="D50" s="198" t="s">
        <v>69</v>
      </c>
      <c r="E50" s="198" t="s">
        <v>69</v>
      </c>
      <c r="F50" s="198">
        <v>9661</v>
      </c>
      <c r="G50" s="198">
        <v>8820</v>
      </c>
      <c r="H50" s="198">
        <v>15771</v>
      </c>
      <c r="I50" s="198">
        <v>17267</v>
      </c>
      <c r="J50" s="198">
        <v>19580</v>
      </c>
      <c r="K50" s="198">
        <v>19640</v>
      </c>
      <c r="L50" s="198">
        <v>21100</v>
      </c>
      <c r="M50" s="198">
        <v>24043</v>
      </c>
      <c r="N50" s="198">
        <v>29296</v>
      </c>
    </row>
    <row r="51" spans="1:14" s="27" customFormat="1" ht="16.5" customHeight="1" thickBot="1">
      <c r="A51" s="332" t="s">
        <v>83</v>
      </c>
      <c r="B51" s="254"/>
      <c r="C51" s="254"/>
      <c r="D51" s="196" t="s">
        <v>69</v>
      </c>
      <c r="E51" s="196" t="s">
        <v>69</v>
      </c>
      <c r="F51" s="196">
        <v>284553</v>
      </c>
      <c r="G51" s="196">
        <v>263255</v>
      </c>
      <c r="H51" s="196">
        <v>146113</v>
      </c>
      <c r="I51" s="196">
        <v>196134</v>
      </c>
      <c r="J51" s="196">
        <v>174935</v>
      </c>
      <c r="K51" s="196">
        <v>183217</v>
      </c>
      <c r="L51" s="196">
        <v>215672</v>
      </c>
      <c r="M51" s="196">
        <v>251225</v>
      </c>
      <c r="N51" s="196">
        <v>319636</v>
      </c>
    </row>
    <row r="52" spans="1:14" ht="16.5" customHeight="1" thickBot="1">
      <c r="A52" s="333" t="s">
        <v>84</v>
      </c>
      <c r="B52" s="249"/>
      <c r="C52" s="249"/>
      <c r="D52" s="199" t="s">
        <v>69</v>
      </c>
      <c r="E52" s="199" t="s">
        <v>69</v>
      </c>
      <c r="F52" s="199">
        <v>1024832</v>
      </c>
      <c r="G52" s="199">
        <v>1035951</v>
      </c>
      <c r="H52" s="199">
        <v>908941</v>
      </c>
      <c r="I52" s="199">
        <v>908938</v>
      </c>
      <c r="J52" s="199">
        <v>805797</v>
      </c>
      <c r="K52" s="199">
        <v>792848</v>
      </c>
      <c r="L52" s="199">
        <v>765563</v>
      </c>
      <c r="M52" s="199">
        <v>810774</v>
      </c>
      <c r="N52" s="199">
        <v>904522</v>
      </c>
    </row>
    <row r="53" spans="1:3" ht="15" customHeight="1">
      <c r="A53" s="76"/>
      <c r="B53" s="76"/>
      <c r="C53" s="76"/>
    </row>
  </sheetData>
  <sheetProtection/>
  <printOptions/>
  <pageMargins left="0.3937007874015748" right="0.1968503937007874" top="0.3937007874015748" bottom="0.984251968503937"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A1">
      <selection activeCell="A1" sqref="A1"/>
    </sheetView>
  </sheetViews>
  <sheetFormatPr defaultColWidth="9.00390625" defaultRowHeight="13.5"/>
  <cols>
    <col min="1" max="3" width="2.625" style="81" customWidth="1"/>
    <col min="4" max="4" width="20.625" style="81" customWidth="1"/>
    <col min="5" max="6" width="10.625" style="93" customWidth="1"/>
    <col min="7" max="12" width="10.625" style="94" customWidth="1"/>
    <col min="13" max="15" width="10.625" style="81" customWidth="1"/>
    <col min="16" max="16384" width="9.00390625" style="81" customWidth="1"/>
  </cols>
  <sheetData>
    <row r="1" spans="1:12" ht="18" customHeight="1">
      <c r="A1" s="77" t="s">
        <v>239</v>
      </c>
      <c r="B1" s="78"/>
      <c r="C1" s="78"/>
      <c r="D1" s="78"/>
      <c r="E1" s="79"/>
      <c r="F1" s="79"/>
      <c r="G1" s="80"/>
      <c r="H1" s="80"/>
      <c r="I1" s="80"/>
      <c r="J1" s="80"/>
      <c r="K1" s="80"/>
      <c r="L1" s="80"/>
    </row>
    <row r="2" spans="1:15" s="84" customFormat="1" ht="9" customHeight="1">
      <c r="A2" s="82"/>
      <c r="B2" s="83"/>
      <c r="C2" s="83"/>
      <c r="D2" s="83"/>
      <c r="E2" s="5"/>
      <c r="F2" s="5"/>
      <c r="G2" s="5"/>
      <c r="H2" s="83"/>
      <c r="I2" s="5"/>
      <c r="J2" s="5"/>
      <c r="K2" s="5"/>
      <c r="L2" s="5"/>
      <c r="M2" s="5"/>
      <c r="N2" s="5"/>
      <c r="O2" s="5"/>
    </row>
    <row r="3" spans="1:15" s="87" customFormat="1" ht="12" customHeight="1">
      <c r="A3" s="85"/>
      <c r="B3" s="85"/>
      <c r="C3" s="85"/>
      <c r="D3" s="85"/>
      <c r="E3" s="86"/>
      <c r="F3" s="86"/>
      <c r="G3" s="85"/>
      <c r="H3" s="85"/>
      <c r="I3" s="85"/>
      <c r="J3" s="85"/>
      <c r="K3" s="85"/>
      <c r="L3" s="85"/>
      <c r="M3" s="85"/>
      <c r="N3" s="85"/>
      <c r="O3" s="85"/>
    </row>
    <row r="4" spans="1:15" s="91" customFormat="1" ht="19.5" customHeight="1" thickBot="1">
      <c r="A4" s="88" t="s">
        <v>137</v>
      </c>
      <c r="B4" s="89"/>
      <c r="C4" s="89"/>
      <c r="D4" s="89"/>
      <c r="E4" s="90"/>
      <c r="F4" s="90"/>
      <c r="G4" s="90"/>
      <c r="H4" s="90"/>
      <c r="I4" s="90"/>
      <c r="J4" s="90"/>
      <c r="K4" s="90"/>
      <c r="L4" s="90"/>
      <c r="M4" s="90"/>
      <c r="N4" s="90"/>
      <c r="O4" s="90" t="s">
        <v>29</v>
      </c>
    </row>
    <row r="5" spans="1:15" s="174" customFormat="1" ht="17.25" customHeight="1" thickBot="1">
      <c r="A5" s="278" t="s">
        <v>30</v>
      </c>
      <c r="B5" s="279"/>
      <c r="C5" s="279"/>
      <c r="D5" s="279"/>
      <c r="E5" s="321">
        <v>38412</v>
      </c>
      <c r="F5" s="321">
        <v>38777</v>
      </c>
      <c r="G5" s="321">
        <v>39142</v>
      </c>
      <c r="H5" s="321">
        <v>39508</v>
      </c>
      <c r="I5" s="321">
        <v>39873</v>
      </c>
      <c r="J5" s="321">
        <v>40238</v>
      </c>
      <c r="K5" s="321">
        <v>40603</v>
      </c>
      <c r="L5" s="321">
        <v>40969</v>
      </c>
      <c r="M5" s="321">
        <v>41334</v>
      </c>
      <c r="N5" s="321">
        <v>41699</v>
      </c>
      <c r="O5" s="321">
        <v>42064</v>
      </c>
    </row>
    <row r="6" spans="1:15" s="174" customFormat="1" ht="16.5" customHeight="1">
      <c r="A6" s="326" t="s">
        <v>0</v>
      </c>
      <c r="B6" s="247"/>
      <c r="C6" s="247"/>
      <c r="D6" s="247"/>
      <c r="E6" s="175">
        <v>844200</v>
      </c>
      <c r="F6" s="175">
        <v>897277</v>
      </c>
      <c r="G6" s="175">
        <v>908059</v>
      </c>
      <c r="H6" s="175">
        <v>922172</v>
      </c>
      <c r="I6" s="175">
        <v>766637</v>
      </c>
      <c r="J6" s="175">
        <v>691223</v>
      </c>
      <c r="K6" s="175">
        <v>689065</v>
      </c>
      <c r="L6" s="175">
        <v>703534</v>
      </c>
      <c r="M6" s="175">
        <v>745781</v>
      </c>
      <c r="N6" s="175">
        <v>759911</v>
      </c>
      <c r="O6" s="175">
        <v>810678</v>
      </c>
    </row>
    <row r="7" spans="1:15" s="174" customFormat="1" ht="16.5" customHeight="1">
      <c r="A7" s="324" t="s">
        <v>31</v>
      </c>
      <c r="B7" s="248"/>
      <c r="C7" s="248"/>
      <c r="D7" s="248"/>
      <c r="E7" s="176">
        <v>665773</v>
      </c>
      <c r="F7" s="176">
        <v>702006</v>
      </c>
      <c r="G7" s="176">
        <v>708836</v>
      </c>
      <c r="H7" s="176">
        <v>730896</v>
      </c>
      <c r="I7" s="176">
        <v>644477</v>
      </c>
      <c r="J7" s="176">
        <v>568966</v>
      </c>
      <c r="K7" s="176">
        <v>543557</v>
      </c>
      <c r="L7" s="176">
        <v>546688</v>
      </c>
      <c r="M7" s="176">
        <v>587457</v>
      </c>
      <c r="N7" s="176">
        <v>579856</v>
      </c>
      <c r="O7" s="176">
        <v>609376</v>
      </c>
    </row>
    <row r="8" spans="1:15" s="174" customFormat="1" ht="16.5" customHeight="1">
      <c r="A8" s="247"/>
      <c r="B8" s="247" t="s">
        <v>32</v>
      </c>
      <c r="C8" s="247"/>
      <c r="D8" s="247"/>
      <c r="E8" s="175">
        <v>178426</v>
      </c>
      <c r="F8" s="175">
        <v>195270</v>
      </c>
      <c r="G8" s="175">
        <v>199222</v>
      </c>
      <c r="H8" s="175">
        <v>191275</v>
      </c>
      <c r="I8" s="175">
        <v>122160</v>
      </c>
      <c r="J8" s="175">
        <v>122257</v>
      </c>
      <c r="K8" s="175">
        <v>145507</v>
      </c>
      <c r="L8" s="175">
        <v>156845</v>
      </c>
      <c r="M8" s="175">
        <v>158323</v>
      </c>
      <c r="N8" s="175">
        <v>180055</v>
      </c>
      <c r="O8" s="175">
        <v>201302</v>
      </c>
    </row>
    <row r="9" spans="1:15" s="174" customFormat="1" ht="16.5" customHeight="1">
      <c r="A9" s="247"/>
      <c r="B9" s="247" t="s">
        <v>198</v>
      </c>
      <c r="C9" s="247"/>
      <c r="D9" s="247"/>
      <c r="E9" s="316">
        <v>21.1</v>
      </c>
      <c r="F9" s="316">
        <v>21.8</v>
      </c>
      <c r="G9" s="316">
        <v>21.9</v>
      </c>
      <c r="H9" s="316">
        <v>20.7</v>
      </c>
      <c r="I9" s="316">
        <v>15.9</v>
      </c>
      <c r="J9" s="316">
        <v>17.7</v>
      </c>
      <c r="K9" s="316">
        <v>21.1</v>
      </c>
      <c r="L9" s="316">
        <v>22.3</v>
      </c>
      <c r="M9" s="316">
        <v>21.2</v>
      </c>
      <c r="N9" s="316">
        <v>23.7</v>
      </c>
      <c r="O9" s="316">
        <v>24.8</v>
      </c>
    </row>
    <row r="10" spans="1:15" s="174" customFormat="1" ht="16.5" customHeight="1">
      <c r="A10" s="324" t="s">
        <v>33</v>
      </c>
      <c r="B10" s="248"/>
      <c r="C10" s="248"/>
      <c r="D10" s="248"/>
      <c r="E10" s="176">
        <v>151608</v>
      </c>
      <c r="F10" s="176">
        <v>154258</v>
      </c>
      <c r="G10" s="176">
        <v>153013</v>
      </c>
      <c r="H10" s="176">
        <v>155391</v>
      </c>
      <c r="I10" s="176">
        <v>141015</v>
      </c>
      <c r="J10" s="176">
        <v>121332</v>
      </c>
      <c r="K10" s="176">
        <v>133590</v>
      </c>
      <c r="L10" s="176">
        <v>137592</v>
      </c>
      <c r="M10" s="176">
        <v>136330</v>
      </c>
      <c r="N10" s="176">
        <v>146918</v>
      </c>
      <c r="O10" s="176">
        <v>161985</v>
      </c>
    </row>
    <row r="11" spans="1:15" s="174" customFormat="1" ht="16.5" customHeight="1">
      <c r="A11" s="247"/>
      <c r="B11" s="247" t="s">
        <v>5</v>
      </c>
      <c r="C11" s="247"/>
      <c r="D11" s="247"/>
      <c r="E11" s="175">
        <v>26818</v>
      </c>
      <c r="F11" s="175">
        <v>41012</v>
      </c>
      <c r="G11" s="175">
        <v>46208</v>
      </c>
      <c r="H11" s="175">
        <v>35883</v>
      </c>
      <c r="I11" s="175">
        <v>-18855</v>
      </c>
      <c r="J11" s="175">
        <v>924</v>
      </c>
      <c r="K11" s="175">
        <v>11917</v>
      </c>
      <c r="L11" s="175">
        <v>19252</v>
      </c>
      <c r="M11" s="175">
        <v>21992</v>
      </c>
      <c r="N11" s="175">
        <v>33136</v>
      </c>
      <c r="O11" s="175">
        <v>39316</v>
      </c>
    </row>
    <row r="12" spans="1:15" s="174" customFormat="1" ht="16.5" customHeight="1">
      <c r="A12" s="247"/>
      <c r="B12" s="247" t="s">
        <v>199</v>
      </c>
      <c r="C12" s="247"/>
      <c r="D12" s="247"/>
      <c r="E12" s="316">
        <v>3.2</v>
      </c>
      <c r="F12" s="316">
        <v>4.6</v>
      </c>
      <c r="G12" s="316">
        <v>5.1</v>
      </c>
      <c r="H12" s="316">
        <v>3.9</v>
      </c>
      <c r="I12" s="316">
        <v>-2.5</v>
      </c>
      <c r="J12" s="316">
        <v>0.1</v>
      </c>
      <c r="K12" s="316">
        <v>1.7</v>
      </c>
      <c r="L12" s="316">
        <v>2.7</v>
      </c>
      <c r="M12" s="316">
        <v>2.9</v>
      </c>
      <c r="N12" s="316">
        <v>4.4</v>
      </c>
      <c r="O12" s="316">
        <v>4.8</v>
      </c>
    </row>
    <row r="13" spans="1:15" s="174" customFormat="1" ht="16.5" customHeight="1">
      <c r="A13" s="326" t="s">
        <v>34</v>
      </c>
      <c r="B13" s="247"/>
      <c r="C13" s="247"/>
      <c r="D13" s="247"/>
      <c r="E13" s="175">
        <v>5470</v>
      </c>
      <c r="F13" s="175">
        <v>6447</v>
      </c>
      <c r="G13" s="175">
        <v>7746</v>
      </c>
      <c r="H13" s="175">
        <v>7566</v>
      </c>
      <c r="I13" s="175">
        <v>8198</v>
      </c>
      <c r="J13" s="175">
        <v>7383</v>
      </c>
      <c r="K13" s="175">
        <v>6450</v>
      </c>
      <c r="L13" s="175">
        <v>7223</v>
      </c>
      <c r="M13" s="175">
        <v>8760</v>
      </c>
      <c r="N13" s="175">
        <v>7170</v>
      </c>
      <c r="O13" s="175">
        <v>8321</v>
      </c>
    </row>
    <row r="14" spans="1:15" s="174" customFormat="1" ht="16.5" customHeight="1">
      <c r="A14" s="247"/>
      <c r="B14" s="247" t="s">
        <v>35</v>
      </c>
      <c r="C14" s="247"/>
      <c r="D14" s="247"/>
      <c r="E14" s="175">
        <v>2379</v>
      </c>
      <c r="F14" s="175">
        <v>2849</v>
      </c>
      <c r="G14" s="175">
        <v>3709</v>
      </c>
      <c r="H14" s="175">
        <v>4043</v>
      </c>
      <c r="I14" s="175">
        <v>4669</v>
      </c>
      <c r="J14" s="175">
        <v>2866</v>
      </c>
      <c r="K14" s="175">
        <v>2913</v>
      </c>
      <c r="L14" s="175">
        <v>2643</v>
      </c>
      <c r="M14" s="175">
        <v>2880</v>
      </c>
      <c r="N14" s="175">
        <v>1471</v>
      </c>
      <c r="O14" s="175">
        <v>2526</v>
      </c>
    </row>
    <row r="15" spans="1:15" s="174" customFormat="1" ht="16.5" customHeight="1">
      <c r="A15" s="247"/>
      <c r="B15" s="247" t="s">
        <v>36</v>
      </c>
      <c r="C15" s="247"/>
      <c r="D15" s="247"/>
      <c r="E15" s="175">
        <v>3091</v>
      </c>
      <c r="F15" s="175">
        <v>3598</v>
      </c>
      <c r="G15" s="175">
        <v>4037</v>
      </c>
      <c r="H15" s="175">
        <v>3523</v>
      </c>
      <c r="I15" s="175">
        <v>3529</v>
      </c>
      <c r="J15" s="175">
        <v>4517</v>
      </c>
      <c r="K15" s="175">
        <v>3536</v>
      </c>
      <c r="L15" s="175">
        <v>4580</v>
      </c>
      <c r="M15" s="175">
        <v>5879</v>
      </c>
      <c r="N15" s="175">
        <v>5699</v>
      </c>
      <c r="O15" s="175">
        <v>5795</v>
      </c>
    </row>
    <row r="16" spans="1:15" s="174" customFormat="1" ht="16.5" customHeight="1">
      <c r="A16" s="326" t="s">
        <v>37</v>
      </c>
      <c r="B16" s="247"/>
      <c r="C16" s="247"/>
      <c r="D16" s="247"/>
      <c r="E16" s="175">
        <v>10066</v>
      </c>
      <c r="F16" s="175">
        <v>5629</v>
      </c>
      <c r="G16" s="175">
        <v>5193</v>
      </c>
      <c r="H16" s="175">
        <v>7641</v>
      </c>
      <c r="I16" s="175">
        <v>10112</v>
      </c>
      <c r="J16" s="175">
        <v>8846</v>
      </c>
      <c r="K16" s="175">
        <v>11141</v>
      </c>
      <c r="L16" s="175">
        <v>7922</v>
      </c>
      <c r="M16" s="175">
        <v>5038</v>
      </c>
      <c r="N16" s="175">
        <v>3575</v>
      </c>
      <c r="O16" s="175">
        <v>4499</v>
      </c>
    </row>
    <row r="17" spans="1:15" s="174" customFormat="1" ht="16.5" customHeight="1">
      <c r="A17" s="247"/>
      <c r="B17" s="247" t="s">
        <v>38</v>
      </c>
      <c r="C17" s="247"/>
      <c r="D17" s="247"/>
      <c r="E17" s="175">
        <v>3049</v>
      </c>
      <c r="F17" s="175">
        <v>2987</v>
      </c>
      <c r="G17" s="175">
        <v>3868</v>
      </c>
      <c r="H17" s="175">
        <v>5275</v>
      </c>
      <c r="I17" s="175">
        <v>5771</v>
      </c>
      <c r="J17" s="175">
        <v>6993</v>
      </c>
      <c r="K17" s="175">
        <v>5585</v>
      </c>
      <c r="L17" s="175">
        <v>4937</v>
      </c>
      <c r="M17" s="175">
        <v>3729</v>
      </c>
      <c r="N17" s="175">
        <v>2855</v>
      </c>
      <c r="O17" s="175">
        <v>2551</v>
      </c>
    </row>
    <row r="18" spans="1:15" s="174" customFormat="1" ht="16.5" customHeight="1">
      <c r="A18" s="248"/>
      <c r="B18" s="248" t="s">
        <v>39</v>
      </c>
      <c r="C18" s="248"/>
      <c r="D18" s="248"/>
      <c r="E18" s="176">
        <v>7016</v>
      </c>
      <c r="F18" s="176">
        <v>2642</v>
      </c>
      <c r="G18" s="176">
        <v>1324</v>
      </c>
      <c r="H18" s="176">
        <v>2366</v>
      </c>
      <c r="I18" s="176">
        <v>4340</v>
      </c>
      <c r="J18" s="176">
        <v>1852</v>
      </c>
      <c r="K18" s="176">
        <v>5555</v>
      </c>
      <c r="L18" s="176">
        <v>2984</v>
      </c>
      <c r="M18" s="176">
        <v>1308</v>
      </c>
      <c r="N18" s="176">
        <v>720</v>
      </c>
      <c r="O18" s="176">
        <v>1948</v>
      </c>
    </row>
    <row r="19" spans="1:15" s="174" customFormat="1" ht="16.5" customHeight="1">
      <c r="A19" s="326"/>
      <c r="B19" s="247" t="s">
        <v>6</v>
      </c>
      <c r="C19" s="247"/>
      <c r="D19" s="247"/>
      <c r="E19" s="175">
        <v>22222</v>
      </c>
      <c r="F19" s="175">
        <v>41831</v>
      </c>
      <c r="G19" s="175">
        <v>48762</v>
      </c>
      <c r="H19" s="175">
        <v>35808</v>
      </c>
      <c r="I19" s="175">
        <v>-20769</v>
      </c>
      <c r="J19" s="175">
        <v>-537</v>
      </c>
      <c r="K19" s="175">
        <v>7225</v>
      </c>
      <c r="L19" s="175">
        <v>18554</v>
      </c>
      <c r="M19" s="175">
        <v>25714</v>
      </c>
      <c r="N19" s="175">
        <v>36731</v>
      </c>
      <c r="O19" s="175">
        <v>43139</v>
      </c>
    </row>
    <row r="20" spans="1:15" s="174" customFormat="1" ht="16.5" customHeight="1">
      <c r="A20" s="248"/>
      <c r="B20" s="248" t="s">
        <v>200</v>
      </c>
      <c r="C20" s="248"/>
      <c r="D20" s="248"/>
      <c r="E20" s="317">
        <v>2.6</v>
      </c>
      <c r="F20" s="317">
        <v>4.7</v>
      </c>
      <c r="G20" s="317">
        <v>5.4</v>
      </c>
      <c r="H20" s="317">
        <v>3.9</v>
      </c>
      <c r="I20" s="317">
        <v>-2.7</v>
      </c>
      <c r="J20" s="317">
        <v>-0.1</v>
      </c>
      <c r="K20" s="317">
        <v>1</v>
      </c>
      <c r="L20" s="317">
        <v>2.6</v>
      </c>
      <c r="M20" s="317">
        <v>3.4</v>
      </c>
      <c r="N20" s="317">
        <v>4.8</v>
      </c>
      <c r="O20" s="317">
        <v>5.3</v>
      </c>
    </row>
    <row r="21" spans="1:15" s="174" customFormat="1" ht="16.5" customHeight="1">
      <c r="A21" s="326" t="s">
        <v>40</v>
      </c>
      <c r="B21" s="247"/>
      <c r="C21" s="247"/>
      <c r="D21" s="247"/>
      <c r="E21" s="175">
        <v>10331</v>
      </c>
      <c r="F21" s="175">
        <v>4380</v>
      </c>
      <c r="G21" s="175">
        <v>2839</v>
      </c>
      <c r="H21" s="175">
        <v>2336</v>
      </c>
      <c r="I21" s="175">
        <v>3396</v>
      </c>
      <c r="J21" s="175">
        <v>10241</v>
      </c>
      <c r="K21" s="175">
        <v>31531</v>
      </c>
      <c r="L21" s="175">
        <v>2371</v>
      </c>
      <c r="M21" s="175">
        <v>1045</v>
      </c>
      <c r="N21" s="175">
        <v>913</v>
      </c>
      <c r="O21" s="175">
        <v>7703</v>
      </c>
    </row>
    <row r="22" spans="1:15" s="174" customFormat="1" ht="16.5" customHeight="1">
      <c r="A22" s="324" t="s">
        <v>41</v>
      </c>
      <c r="B22" s="248"/>
      <c r="C22" s="248"/>
      <c r="D22" s="248"/>
      <c r="E22" s="176">
        <v>16299</v>
      </c>
      <c r="F22" s="176">
        <v>12048</v>
      </c>
      <c r="G22" s="176">
        <v>11126</v>
      </c>
      <c r="H22" s="176">
        <v>7626</v>
      </c>
      <c r="I22" s="176">
        <v>29308</v>
      </c>
      <c r="J22" s="176">
        <v>18130</v>
      </c>
      <c r="K22" s="176">
        <v>12310</v>
      </c>
      <c r="L22" s="176">
        <v>15578</v>
      </c>
      <c r="M22" s="176">
        <v>10141</v>
      </c>
      <c r="N22" s="176">
        <v>3907</v>
      </c>
      <c r="O22" s="176">
        <v>5123</v>
      </c>
    </row>
    <row r="23" spans="1:15" s="174" customFormat="1" ht="16.5" customHeight="1">
      <c r="A23" s="247"/>
      <c r="B23" s="247" t="s">
        <v>42</v>
      </c>
      <c r="C23" s="247"/>
      <c r="D23" s="247"/>
      <c r="E23" s="175">
        <v>16254</v>
      </c>
      <c r="F23" s="175">
        <v>34163</v>
      </c>
      <c r="G23" s="175">
        <v>40474</v>
      </c>
      <c r="H23" s="175">
        <v>30518</v>
      </c>
      <c r="I23" s="175">
        <v>-46681</v>
      </c>
      <c r="J23" s="175">
        <v>-8427</v>
      </c>
      <c r="K23" s="175">
        <v>26447</v>
      </c>
      <c r="L23" s="175">
        <v>5348</v>
      </c>
      <c r="M23" s="175">
        <v>16617</v>
      </c>
      <c r="N23" s="175">
        <v>33737</v>
      </c>
      <c r="O23" s="175">
        <v>45719</v>
      </c>
    </row>
    <row r="24" spans="1:15" s="174" customFormat="1" ht="16.5" customHeight="1">
      <c r="A24" s="247"/>
      <c r="B24" s="247" t="s">
        <v>202</v>
      </c>
      <c r="C24" s="247"/>
      <c r="D24" s="247"/>
      <c r="E24" s="316">
        <v>1.9</v>
      </c>
      <c r="F24" s="316">
        <v>3.8</v>
      </c>
      <c r="G24" s="316">
        <v>4.5</v>
      </c>
      <c r="H24" s="316">
        <v>3.3</v>
      </c>
      <c r="I24" s="316">
        <v>-6.1</v>
      </c>
      <c r="J24" s="316">
        <v>-1.2</v>
      </c>
      <c r="K24" s="316">
        <v>3.8</v>
      </c>
      <c r="L24" s="316">
        <v>0.8</v>
      </c>
      <c r="M24" s="316">
        <v>2.2</v>
      </c>
      <c r="N24" s="316">
        <v>4.4</v>
      </c>
      <c r="O24" s="316">
        <v>5.6</v>
      </c>
    </row>
    <row r="25" spans="1:15" s="174" customFormat="1" ht="16.5" customHeight="1">
      <c r="A25" s="326" t="s">
        <v>43</v>
      </c>
      <c r="B25" s="247"/>
      <c r="C25" s="247"/>
      <c r="D25" s="247"/>
      <c r="E25" s="175">
        <v>4331</v>
      </c>
      <c r="F25" s="175">
        <v>13264</v>
      </c>
      <c r="G25" s="175">
        <v>14077</v>
      </c>
      <c r="H25" s="175">
        <v>9983</v>
      </c>
      <c r="I25" s="175">
        <v>4732</v>
      </c>
      <c r="J25" s="175">
        <v>4098</v>
      </c>
      <c r="K25" s="175">
        <v>3373</v>
      </c>
      <c r="L25" s="175">
        <v>3950</v>
      </c>
      <c r="M25" s="175">
        <v>5725</v>
      </c>
      <c r="N25" s="175">
        <v>9005</v>
      </c>
      <c r="O25" s="175">
        <v>9612</v>
      </c>
    </row>
    <row r="26" spans="1:15" s="174" customFormat="1" ht="16.5" customHeight="1">
      <c r="A26" s="324" t="s">
        <v>44</v>
      </c>
      <c r="B26" s="248"/>
      <c r="C26" s="248"/>
      <c r="D26" s="248"/>
      <c r="E26" s="176">
        <v>4367</v>
      </c>
      <c r="F26" s="176">
        <v>1986</v>
      </c>
      <c r="G26" s="176">
        <v>2268</v>
      </c>
      <c r="H26" s="176">
        <v>3222</v>
      </c>
      <c r="I26" s="176">
        <v>22694</v>
      </c>
      <c r="J26" s="176">
        <v>-17476</v>
      </c>
      <c r="K26" s="176">
        <v>6289</v>
      </c>
      <c r="L26" s="176">
        <v>-11847</v>
      </c>
      <c r="M26" s="176">
        <v>-17152</v>
      </c>
      <c r="N26" s="176">
        <v>2976</v>
      </c>
      <c r="O26" s="176">
        <v>5305</v>
      </c>
    </row>
    <row r="27" spans="1:15" s="174" customFormat="1" ht="16.5" customHeight="1">
      <c r="A27" s="326" t="s">
        <v>135</v>
      </c>
      <c r="B27" s="247"/>
      <c r="C27" s="247"/>
      <c r="D27" s="247"/>
      <c r="E27" s="175">
        <v>7555</v>
      </c>
      <c r="F27" s="175">
        <v>18911</v>
      </c>
      <c r="G27" s="175">
        <v>24127</v>
      </c>
      <c r="H27" s="175">
        <v>17312</v>
      </c>
      <c r="I27" s="175">
        <v>-74107</v>
      </c>
      <c r="J27" s="175">
        <v>4950</v>
      </c>
      <c r="K27" s="175">
        <v>16245</v>
      </c>
      <c r="L27" s="175">
        <v>13245</v>
      </c>
      <c r="M27" s="175">
        <v>28044</v>
      </c>
      <c r="N27" s="175">
        <v>21754</v>
      </c>
      <c r="O27" s="175">
        <v>30800</v>
      </c>
    </row>
    <row r="28" spans="1:15" s="174" customFormat="1" ht="16.5" customHeight="1">
      <c r="A28" s="324" t="s">
        <v>45</v>
      </c>
      <c r="B28" s="248"/>
      <c r="C28" s="248"/>
      <c r="D28" s="248"/>
      <c r="E28" s="176">
        <v>-242</v>
      </c>
      <c r="F28" s="176">
        <v>308</v>
      </c>
      <c r="G28" s="176">
        <v>984</v>
      </c>
      <c r="H28" s="176">
        <v>519</v>
      </c>
      <c r="I28" s="176">
        <v>-800</v>
      </c>
      <c r="J28" s="176">
        <v>-1806</v>
      </c>
      <c r="K28" s="176">
        <v>1141</v>
      </c>
      <c r="L28" s="176">
        <v>1443</v>
      </c>
      <c r="M28" s="176">
        <v>1676</v>
      </c>
      <c r="N28" s="176">
        <v>2172</v>
      </c>
      <c r="O28" s="176">
        <v>2822</v>
      </c>
    </row>
    <row r="29" spans="1:15" s="174" customFormat="1" ht="16.5" customHeight="1">
      <c r="A29" s="247"/>
      <c r="B29" s="247" t="s">
        <v>46</v>
      </c>
      <c r="C29" s="247"/>
      <c r="D29" s="247"/>
      <c r="E29" s="175">
        <v>7797</v>
      </c>
      <c r="F29" s="175">
        <v>18603</v>
      </c>
      <c r="G29" s="175">
        <v>23142</v>
      </c>
      <c r="H29" s="175">
        <v>16792</v>
      </c>
      <c r="I29" s="175">
        <v>-73306</v>
      </c>
      <c r="J29" s="175">
        <v>6757</v>
      </c>
      <c r="K29" s="175">
        <v>15104</v>
      </c>
      <c r="L29" s="175">
        <v>11801</v>
      </c>
      <c r="M29" s="175">
        <v>26368</v>
      </c>
      <c r="N29" s="175">
        <v>19582</v>
      </c>
      <c r="O29" s="175">
        <v>27978</v>
      </c>
    </row>
    <row r="30" spans="1:15" s="174" customFormat="1" ht="16.5" customHeight="1" thickBot="1">
      <c r="A30" s="249"/>
      <c r="B30" s="249" t="s">
        <v>201</v>
      </c>
      <c r="C30" s="249"/>
      <c r="D30" s="249"/>
      <c r="E30" s="318">
        <v>0.9</v>
      </c>
      <c r="F30" s="318">
        <v>2.1</v>
      </c>
      <c r="G30" s="318">
        <v>2.5</v>
      </c>
      <c r="H30" s="318">
        <v>1.8</v>
      </c>
      <c r="I30" s="318">
        <v>-9.6</v>
      </c>
      <c r="J30" s="318">
        <v>1</v>
      </c>
      <c r="K30" s="318">
        <v>2.2</v>
      </c>
      <c r="L30" s="318">
        <v>1.7</v>
      </c>
      <c r="M30" s="318">
        <v>3.5</v>
      </c>
      <c r="N30" s="318">
        <v>2.6</v>
      </c>
      <c r="O30" s="318">
        <v>3.5</v>
      </c>
    </row>
    <row r="31" spans="1:15" s="100" customFormat="1" ht="16.5" customHeight="1">
      <c r="A31" s="177"/>
      <c r="B31" s="177"/>
      <c r="C31" s="177"/>
      <c r="D31" s="177"/>
      <c r="E31" s="178"/>
      <c r="F31" s="177"/>
      <c r="G31" s="177"/>
      <c r="H31" s="177"/>
      <c r="I31" s="177"/>
      <c r="J31" s="177"/>
      <c r="K31" s="177"/>
      <c r="L31" s="177"/>
      <c r="M31" s="177"/>
      <c r="N31" s="177"/>
      <c r="O31" s="177"/>
    </row>
    <row r="32" spans="1:15" s="100" customFormat="1" ht="16.5" customHeight="1">
      <c r="A32" s="177"/>
      <c r="B32" s="177"/>
      <c r="C32" s="177"/>
      <c r="D32" s="177"/>
      <c r="E32" s="178"/>
      <c r="F32" s="177"/>
      <c r="G32" s="177"/>
      <c r="H32" s="177"/>
      <c r="I32" s="177"/>
      <c r="J32" s="177"/>
      <c r="K32" s="177"/>
      <c r="L32" s="177"/>
      <c r="M32" s="177"/>
      <c r="N32" s="177"/>
      <c r="O32" s="177"/>
    </row>
    <row r="33" spans="1:15" s="100" customFormat="1" ht="16.5" customHeight="1" thickBot="1">
      <c r="A33" s="179" t="s">
        <v>138</v>
      </c>
      <c r="B33" s="177"/>
      <c r="C33" s="177"/>
      <c r="D33" s="177"/>
      <c r="E33" s="178"/>
      <c r="F33" s="177"/>
      <c r="G33" s="177"/>
      <c r="H33" s="177"/>
      <c r="I33" s="177"/>
      <c r="J33" s="177"/>
      <c r="K33" s="177"/>
      <c r="L33" s="180"/>
      <c r="M33" s="180"/>
      <c r="N33" s="180"/>
      <c r="O33" s="180" t="s">
        <v>29</v>
      </c>
    </row>
    <row r="34" spans="1:15" s="174" customFormat="1" ht="16.5" customHeight="1" thickBot="1">
      <c r="A34" s="278" t="s">
        <v>30</v>
      </c>
      <c r="B34" s="279"/>
      <c r="C34" s="279"/>
      <c r="D34" s="279"/>
      <c r="E34" s="321">
        <v>38412</v>
      </c>
      <c r="F34" s="321">
        <v>38777</v>
      </c>
      <c r="G34" s="321">
        <v>39142</v>
      </c>
      <c r="H34" s="321">
        <v>39508</v>
      </c>
      <c r="I34" s="321">
        <v>39873</v>
      </c>
      <c r="J34" s="321">
        <v>40238</v>
      </c>
      <c r="K34" s="321">
        <v>40603</v>
      </c>
      <c r="L34" s="321">
        <v>40969</v>
      </c>
      <c r="M34" s="321">
        <v>41334</v>
      </c>
      <c r="N34" s="321">
        <v>41699</v>
      </c>
      <c r="O34" s="321">
        <v>42064</v>
      </c>
    </row>
    <row r="35" spans="1:15" s="174" customFormat="1" ht="16.5" customHeight="1">
      <c r="A35" s="325" t="s">
        <v>136</v>
      </c>
      <c r="B35" s="250"/>
      <c r="C35" s="250"/>
      <c r="D35" s="250"/>
      <c r="E35" s="181">
        <v>0</v>
      </c>
      <c r="F35" s="181">
        <v>0</v>
      </c>
      <c r="G35" s="181">
        <v>0</v>
      </c>
      <c r="H35" s="181">
        <v>0</v>
      </c>
      <c r="I35" s="181">
        <v>0</v>
      </c>
      <c r="J35" s="182">
        <v>4950</v>
      </c>
      <c r="K35" s="182">
        <v>16245</v>
      </c>
      <c r="L35" s="182">
        <v>13245</v>
      </c>
      <c r="M35" s="182">
        <v>28044</v>
      </c>
      <c r="N35" s="182">
        <v>21754</v>
      </c>
      <c r="O35" s="182">
        <v>30800</v>
      </c>
    </row>
    <row r="36" spans="1:15" s="174" customFormat="1" ht="16.5" customHeight="1">
      <c r="A36" s="326" t="s">
        <v>139</v>
      </c>
      <c r="B36" s="247"/>
      <c r="C36" s="247"/>
      <c r="D36" s="247"/>
      <c r="E36" s="183"/>
      <c r="F36" s="183"/>
      <c r="G36" s="183"/>
      <c r="H36" s="183"/>
      <c r="I36" s="183"/>
      <c r="J36" s="175"/>
      <c r="K36" s="175"/>
      <c r="L36" s="175"/>
      <c r="M36" s="175"/>
      <c r="N36" s="175"/>
      <c r="O36" s="175"/>
    </row>
    <row r="37" spans="1:15" s="174" customFormat="1" ht="16.5" customHeight="1">
      <c r="A37" s="247"/>
      <c r="B37" s="247" t="s">
        <v>141</v>
      </c>
      <c r="C37" s="247"/>
      <c r="D37" s="247"/>
      <c r="E37" s="183">
        <v>0</v>
      </c>
      <c r="F37" s="183">
        <v>0</v>
      </c>
      <c r="G37" s="183">
        <v>0</v>
      </c>
      <c r="H37" s="183">
        <v>0</v>
      </c>
      <c r="I37" s="183">
        <v>0</v>
      </c>
      <c r="J37" s="175">
        <v>42326</v>
      </c>
      <c r="K37" s="175">
        <v>-33111</v>
      </c>
      <c r="L37" s="175">
        <v>-1085</v>
      </c>
      <c r="M37" s="175">
        <v>1554</v>
      </c>
      <c r="N37" s="175">
        <v>24468</v>
      </c>
      <c r="O37" s="175">
        <v>24731</v>
      </c>
    </row>
    <row r="38" spans="1:15" s="174" customFormat="1" ht="16.5" customHeight="1">
      <c r="A38" s="247"/>
      <c r="B38" s="247" t="s">
        <v>81</v>
      </c>
      <c r="C38" s="247"/>
      <c r="D38" s="247"/>
      <c r="E38" s="183">
        <v>0</v>
      </c>
      <c r="F38" s="183">
        <v>0</v>
      </c>
      <c r="G38" s="183">
        <v>0</v>
      </c>
      <c r="H38" s="183">
        <v>0</v>
      </c>
      <c r="I38" s="183">
        <v>0</v>
      </c>
      <c r="J38" s="175">
        <v>180</v>
      </c>
      <c r="K38" s="175">
        <v>-108</v>
      </c>
      <c r="L38" s="175">
        <v>-86</v>
      </c>
      <c r="M38" s="175">
        <v>-2</v>
      </c>
      <c r="N38" s="175">
        <v>97</v>
      </c>
      <c r="O38" s="175">
        <v>-531</v>
      </c>
    </row>
    <row r="39" spans="1:15" s="174" customFormat="1" ht="16.5" customHeight="1">
      <c r="A39" s="247"/>
      <c r="B39" s="247" t="s">
        <v>140</v>
      </c>
      <c r="C39" s="247"/>
      <c r="D39" s="247"/>
      <c r="E39" s="183">
        <v>0</v>
      </c>
      <c r="F39" s="183">
        <v>0</v>
      </c>
      <c r="G39" s="183">
        <v>0</v>
      </c>
      <c r="H39" s="183">
        <v>0</v>
      </c>
      <c r="I39" s="183">
        <v>0</v>
      </c>
      <c r="J39" s="175">
        <v>-1150</v>
      </c>
      <c r="K39" s="175">
        <v>-3004</v>
      </c>
      <c r="L39" s="175">
        <v>370</v>
      </c>
      <c r="M39" s="175">
        <v>5761</v>
      </c>
      <c r="N39" s="175">
        <v>4351</v>
      </c>
      <c r="O39" s="175">
        <v>8785</v>
      </c>
    </row>
    <row r="40" spans="1:15" s="174" customFormat="1" ht="16.5" customHeight="1">
      <c r="A40" s="247"/>
      <c r="B40" s="247" t="s">
        <v>247</v>
      </c>
      <c r="C40" s="247"/>
      <c r="D40" s="247"/>
      <c r="E40" s="183">
        <v>0</v>
      </c>
      <c r="F40" s="183">
        <v>0</v>
      </c>
      <c r="G40" s="183">
        <v>0</v>
      </c>
      <c r="H40" s="183">
        <v>0</v>
      </c>
      <c r="I40" s="183">
        <v>0</v>
      </c>
      <c r="J40" s="183">
        <v>0</v>
      </c>
      <c r="K40" s="183">
        <v>0</v>
      </c>
      <c r="L40" s="183">
        <v>0</v>
      </c>
      <c r="M40" s="183">
        <v>0</v>
      </c>
      <c r="N40" s="183">
        <v>0</v>
      </c>
      <c r="O40" s="175">
        <v>24141</v>
      </c>
    </row>
    <row r="41" spans="1:15" s="174" customFormat="1" ht="16.5" customHeight="1">
      <c r="A41" s="248"/>
      <c r="B41" s="248" t="s">
        <v>142</v>
      </c>
      <c r="C41" s="248"/>
      <c r="D41" s="248"/>
      <c r="E41" s="184">
        <v>0</v>
      </c>
      <c r="F41" s="184">
        <v>0</v>
      </c>
      <c r="G41" s="184">
        <v>0</v>
      </c>
      <c r="H41" s="184">
        <v>0</v>
      </c>
      <c r="I41" s="184">
        <v>0</v>
      </c>
      <c r="J41" s="176">
        <v>-96</v>
      </c>
      <c r="K41" s="176">
        <v>-9</v>
      </c>
      <c r="L41" s="176">
        <v>35</v>
      </c>
      <c r="M41" s="176">
        <v>34</v>
      </c>
      <c r="N41" s="176">
        <v>27</v>
      </c>
      <c r="O41" s="176">
        <v>517</v>
      </c>
    </row>
    <row r="42" spans="1:15" s="174" customFormat="1" ht="16.5" customHeight="1">
      <c r="A42" s="248"/>
      <c r="B42" s="248" t="s">
        <v>143</v>
      </c>
      <c r="C42" s="248"/>
      <c r="D42" s="248"/>
      <c r="E42" s="184">
        <v>0</v>
      </c>
      <c r="F42" s="184">
        <v>0</v>
      </c>
      <c r="G42" s="184">
        <v>0</v>
      </c>
      <c r="H42" s="184">
        <v>0</v>
      </c>
      <c r="I42" s="184">
        <v>0</v>
      </c>
      <c r="J42" s="176">
        <v>41259</v>
      </c>
      <c r="K42" s="176">
        <v>-36234</v>
      </c>
      <c r="L42" s="176">
        <v>-766</v>
      </c>
      <c r="M42" s="176">
        <v>7348</v>
      </c>
      <c r="N42" s="176">
        <v>28945</v>
      </c>
      <c r="O42" s="176">
        <v>57644</v>
      </c>
    </row>
    <row r="43" spans="1:15" s="174" customFormat="1" ht="16.5" customHeight="1">
      <c r="A43" s="329" t="s">
        <v>144</v>
      </c>
      <c r="B43" s="251"/>
      <c r="C43" s="251"/>
      <c r="D43" s="251"/>
      <c r="E43" s="185">
        <v>0</v>
      </c>
      <c r="F43" s="185">
        <v>0</v>
      </c>
      <c r="G43" s="185">
        <v>0</v>
      </c>
      <c r="H43" s="185">
        <v>0</v>
      </c>
      <c r="I43" s="185">
        <v>0</v>
      </c>
      <c r="J43" s="186">
        <v>46210</v>
      </c>
      <c r="K43" s="186">
        <v>-19988</v>
      </c>
      <c r="L43" s="186">
        <v>12478</v>
      </c>
      <c r="M43" s="186">
        <v>35393</v>
      </c>
      <c r="N43" s="186">
        <v>50700</v>
      </c>
      <c r="O43" s="186">
        <v>88445</v>
      </c>
    </row>
    <row r="44" spans="1:15" s="174" customFormat="1" ht="16.5" customHeight="1">
      <c r="A44" s="247" t="s">
        <v>145</v>
      </c>
      <c r="B44" s="247"/>
      <c r="C44" s="247"/>
      <c r="D44" s="247"/>
      <c r="E44" s="183"/>
      <c r="F44" s="183"/>
      <c r="G44" s="183"/>
      <c r="H44" s="183"/>
      <c r="I44" s="183"/>
      <c r="J44" s="175"/>
      <c r="K44" s="175"/>
      <c r="L44" s="175"/>
      <c r="M44" s="175"/>
      <c r="N44" s="175"/>
      <c r="O44" s="175"/>
    </row>
    <row r="45" spans="1:15" s="174" customFormat="1" ht="16.5" customHeight="1">
      <c r="A45" s="247"/>
      <c r="B45" s="247" t="s">
        <v>146</v>
      </c>
      <c r="C45" s="247"/>
      <c r="D45" s="247"/>
      <c r="E45" s="183">
        <v>0</v>
      </c>
      <c r="F45" s="183">
        <v>0</v>
      </c>
      <c r="G45" s="183">
        <v>0</v>
      </c>
      <c r="H45" s="183">
        <v>0</v>
      </c>
      <c r="I45" s="183">
        <v>0</v>
      </c>
      <c r="J45" s="175">
        <v>48129</v>
      </c>
      <c r="K45" s="175">
        <v>-20763</v>
      </c>
      <c r="L45" s="175">
        <v>10967</v>
      </c>
      <c r="M45" s="175">
        <v>33187</v>
      </c>
      <c r="N45" s="175">
        <v>47826</v>
      </c>
      <c r="O45" s="175">
        <v>84260</v>
      </c>
    </row>
    <row r="46" spans="1:15" s="174" customFormat="1" ht="16.5" customHeight="1" thickBot="1">
      <c r="A46" s="249"/>
      <c r="B46" s="249" t="s">
        <v>147</v>
      </c>
      <c r="C46" s="249"/>
      <c r="D46" s="249"/>
      <c r="E46" s="322">
        <v>0</v>
      </c>
      <c r="F46" s="322">
        <v>0</v>
      </c>
      <c r="G46" s="322">
        <v>0</v>
      </c>
      <c r="H46" s="322">
        <v>0</v>
      </c>
      <c r="I46" s="322">
        <v>0</v>
      </c>
      <c r="J46" s="323">
        <v>-1919</v>
      </c>
      <c r="K46" s="323">
        <v>775</v>
      </c>
      <c r="L46" s="323">
        <v>1510</v>
      </c>
      <c r="M46" s="323">
        <v>2205</v>
      </c>
      <c r="N46" s="323">
        <v>2874</v>
      </c>
      <c r="O46" s="323">
        <v>4184</v>
      </c>
    </row>
    <row r="47" spans="1:15" s="87" customFormat="1" ht="12" customHeight="1">
      <c r="A47" s="81"/>
      <c r="B47" s="81"/>
      <c r="C47" s="81"/>
      <c r="D47" s="81"/>
      <c r="E47" s="93"/>
      <c r="F47" s="93"/>
      <c r="G47" s="94"/>
      <c r="H47" s="94"/>
      <c r="I47" s="94"/>
      <c r="J47" s="94"/>
      <c r="K47" s="94"/>
      <c r="L47" s="94"/>
      <c r="M47" s="81"/>
      <c r="N47" s="81"/>
      <c r="O47" s="81"/>
    </row>
  </sheetData>
  <sheetProtection/>
  <printOptions/>
  <pageMargins left="0.3937007874015748" right="0.1968503937007874" top="0.3937007874015748" bottom="0.7874015748031497" header="0.5118110236220472" footer="0.5118110236220472"/>
  <pageSetup fitToHeight="1" fitToWidth="1" horizontalDpi="600" verticalDpi="600" orientation="portrait" paperSize="9" scale="68" r:id="rId2"/>
  <colBreaks count="1" manualBreakCount="1">
    <brk id="14" max="65535" man="1"/>
  </colBreaks>
  <ignoredErrors>
    <ignoredError sqref="P5" numberStoredAsText="1"/>
  </ignoredErrors>
  <drawing r:id="rId1"/>
</worksheet>
</file>

<file path=xl/worksheets/sheet9.xml><?xml version="1.0" encoding="utf-8"?>
<worksheet xmlns="http://schemas.openxmlformats.org/spreadsheetml/2006/main" xmlns:r="http://schemas.openxmlformats.org/officeDocument/2006/relationships">
  <dimension ref="A1:M42"/>
  <sheetViews>
    <sheetView zoomScalePageLayoutView="0" workbookViewId="0" topLeftCell="A1">
      <selection activeCell="A1" sqref="A1"/>
    </sheetView>
  </sheetViews>
  <sheetFormatPr defaultColWidth="9.00390625" defaultRowHeight="13.5"/>
  <cols>
    <col min="1" max="1" width="1.875" style="87" customWidth="1"/>
    <col min="2" max="2" width="33.25390625" style="87" customWidth="1"/>
    <col min="3" max="3" width="10.625" style="103" customWidth="1"/>
    <col min="4" max="13" width="10.625" style="87" customWidth="1"/>
    <col min="14" max="16384" width="9.00390625" style="87" customWidth="1"/>
  </cols>
  <sheetData>
    <row r="1" spans="1:3" s="100" customFormat="1" ht="18" customHeight="1">
      <c r="A1" s="210" t="s">
        <v>85</v>
      </c>
      <c r="C1" s="101"/>
    </row>
    <row r="2" spans="1:13" s="84" customFormat="1" ht="9" customHeight="1">
      <c r="A2" s="83"/>
      <c r="B2" s="83"/>
      <c r="C2" s="83"/>
      <c r="D2" s="83"/>
      <c r="E2" s="83"/>
      <c r="F2" s="83"/>
      <c r="G2" s="5"/>
      <c r="H2" s="5"/>
      <c r="I2" s="5"/>
      <c r="J2" s="5"/>
      <c r="K2" s="5"/>
      <c r="L2" s="5"/>
      <c r="M2" s="5"/>
    </row>
    <row r="3" spans="1:13" s="84" customFormat="1" ht="12" customHeight="1">
      <c r="A3" s="102"/>
      <c r="B3" s="102"/>
      <c r="C3" s="102"/>
      <c r="D3" s="102"/>
      <c r="E3" s="102"/>
      <c r="F3" s="102"/>
      <c r="G3" s="102"/>
      <c r="H3" s="102"/>
      <c r="I3" s="102"/>
      <c r="J3" s="102"/>
      <c r="K3" s="102"/>
      <c r="L3" s="102"/>
      <c r="M3" s="102"/>
    </row>
    <row r="4" spans="1:13" ht="14.25" thickBot="1">
      <c r="A4" s="85"/>
      <c r="B4" s="85"/>
      <c r="C4" s="102"/>
      <c r="D4" s="102"/>
      <c r="E4" s="90"/>
      <c r="F4" s="90"/>
      <c r="G4" s="90"/>
      <c r="H4" s="90"/>
      <c r="I4" s="90"/>
      <c r="J4" s="90"/>
      <c r="K4" s="90"/>
      <c r="L4" s="90"/>
      <c r="M4" s="90" t="s">
        <v>29</v>
      </c>
    </row>
    <row r="5" spans="1:13" s="101" customFormat="1" ht="20.25" customHeight="1" thickBot="1">
      <c r="A5" s="278" t="s">
        <v>30</v>
      </c>
      <c r="B5" s="280"/>
      <c r="C5" s="321">
        <v>38412</v>
      </c>
      <c r="D5" s="321">
        <v>38777</v>
      </c>
      <c r="E5" s="321">
        <v>39142</v>
      </c>
      <c r="F5" s="321">
        <v>39508</v>
      </c>
      <c r="G5" s="321">
        <v>39873</v>
      </c>
      <c r="H5" s="321">
        <v>40238</v>
      </c>
      <c r="I5" s="321">
        <v>40603</v>
      </c>
      <c r="J5" s="321">
        <v>40969</v>
      </c>
      <c r="K5" s="321">
        <v>41334</v>
      </c>
      <c r="L5" s="321">
        <v>41699</v>
      </c>
      <c r="M5" s="321">
        <v>42064</v>
      </c>
    </row>
    <row r="6" spans="1:13" s="101" customFormat="1" ht="10.5" customHeight="1">
      <c r="A6" s="255"/>
      <c r="B6" s="255"/>
      <c r="C6" s="200"/>
      <c r="D6" s="200"/>
      <c r="E6" s="200"/>
      <c r="F6" s="200"/>
      <c r="G6" s="200"/>
      <c r="H6" s="200"/>
      <c r="I6" s="200"/>
      <c r="J6" s="200"/>
      <c r="K6" s="200"/>
      <c r="L6" s="200"/>
      <c r="M6" s="200"/>
    </row>
    <row r="7" spans="1:13" s="101" customFormat="1" ht="20.25" customHeight="1">
      <c r="A7" s="256" t="s">
        <v>214</v>
      </c>
      <c r="B7" s="256"/>
      <c r="C7" s="200"/>
      <c r="D7" s="200"/>
      <c r="E7" s="200"/>
      <c r="F7" s="200"/>
      <c r="G7" s="200"/>
      <c r="H7" s="200"/>
      <c r="I7" s="200"/>
      <c r="J7" s="200"/>
      <c r="K7" s="200"/>
      <c r="L7" s="200"/>
      <c r="M7" s="200"/>
    </row>
    <row r="8" spans="1:13" s="101" customFormat="1" ht="20.25" customHeight="1">
      <c r="A8" s="255"/>
      <c r="B8" s="255" t="s">
        <v>86</v>
      </c>
      <c r="C8" s="198">
        <v>16254</v>
      </c>
      <c r="D8" s="198">
        <v>34163</v>
      </c>
      <c r="E8" s="198">
        <v>40474</v>
      </c>
      <c r="F8" s="198">
        <v>30518</v>
      </c>
      <c r="G8" s="198">
        <v>-46681</v>
      </c>
      <c r="H8" s="198">
        <v>-8427</v>
      </c>
      <c r="I8" s="198">
        <v>26447</v>
      </c>
      <c r="J8" s="198">
        <v>5348</v>
      </c>
      <c r="K8" s="198">
        <v>16617</v>
      </c>
      <c r="L8" s="198">
        <v>33737</v>
      </c>
      <c r="M8" s="198">
        <v>45719</v>
      </c>
    </row>
    <row r="9" spans="1:13" s="101" customFormat="1" ht="20.25" customHeight="1">
      <c r="A9" s="255"/>
      <c r="B9" s="255" t="s">
        <v>87</v>
      </c>
      <c r="C9" s="198">
        <v>16545</v>
      </c>
      <c r="D9" s="198">
        <v>15721</v>
      </c>
      <c r="E9" s="198">
        <v>17544</v>
      </c>
      <c r="F9" s="198">
        <v>21528</v>
      </c>
      <c r="G9" s="198">
        <v>23919</v>
      </c>
      <c r="H9" s="198">
        <v>26053</v>
      </c>
      <c r="I9" s="198">
        <v>27945</v>
      </c>
      <c r="J9" s="198">
        <v>29755</v>
      </c>
      <c r="K9" s="198">
        <v>31054</v>
      </c>
      <c r="L9" s="198">
        <v>30849</v>
      </c>
      <c r="M9" s="198">
        <v>33615</v>
      </c>
    </row>
    <row r="10" spans="1:13" s="101" customFormat="1" ht="20.25" customHeight="1">
      <c r="A10" s="255"/>
      <c r="B10" s="255" t="s">
        <v>88</v>
      </c>
      <c r="C10" s="198">
        <v>-2379</v>
      </c>
      <c r="D10" s="198">
        <v>-2849</v>
      </c>
      <c r="E10" s="198">
        <v>-3709</v>
      </c>
      <c r="F10" s="198">
        <v>-4043</v>
      </c>
      <c r="G10" s="198">
        <v>-4669</v>
      </c>
      <c r="H10" s="198">
        <v>-2866</v>
      </c>
      <c r="I10" s="198">
        <v>-2913</v>
      </c>
      <c r="J10" s="198">
        <v>-2643</v>
      </c>
      <c r="K10" s="198">
        <v>-2880</v>
      </c>
      <c r="L10" s="198">
        <v>-1471</v>
      </c>
      <c r="M10" s="198">
        <v>-2526</v>
      </c>
    </row>
    <row r="11" spans="1:13" s="101" customFormat="1" ht="20.25" customHeight="1">
      <c r="A11" s="255"/>
      <c r="B11" s="255" t="s">
        <v>89</v>
      </c>
      <c r="C11" s="198">
        <v>3049</v>
      </c>
      <c r="D11" s="198">
        <v>2987</v>
      </c>
      <c r="E11" s="198">
        <v>3868</v>
      </c>
      <c r="F11" s="198">
        <v>5275</v>
      </c>
      <c r="G11" s="198">
        <v>5771</v>
      </c>
      <c r="H11" s="198">
        <v>6993</v>
      </c>
      <c r="I11" s="198">
        <v>5585</v>
      </c>
      <c r="J11" s="198">
        <v>4937</v>
      </c>
      <c r="K11" s="198">
        <v>3729</v>
      </c>
      <c r="L11" s="198">
        <v>2855</v>
      </c>
      <c r="M11" s="198">
        <v>2551</v>
      </c>
    </row>
    <row r="12" spans="1:13" s="101" customFormat="1" ht="20.25" customHeight="1">
      <c r="A12" s="255"/>
      <c r="B12" s="255" t="s">
        <v>90</v>
      </c>
      <c r="C12" s="198">
        <v>11762</v>
      </c>
      <c r="D12" s="198">
        <v>2205</v>
      </c>
      <c r="E12" s="198">
        <v>-19967</v>
      </c>
      <c r="F12" s="198">
        <v>-30740</v>
      </c>
      <c r="G12" s="198">
        <v>82942</v>
      </c>
      <c r="H12" s="198">
        <v>-38777</v>
      </c>
      <c r="I12" s="198">
        <v>24122</v>
      </c>
      <c r="J12" s="198">
        <v>-2034</v>
      </c>
      <c r="K12" s="198">
        <v>-11034</v>
      </c>
      <c r="L12" s="198">
        <v>-1185</v>
      </c>
      <c r="M12" s="198">
        <v>-8646</v>
      </c>
    </row>
    <row r="13" spans="1:13" s="101" customFormat="1" ht="20.25" customHeight="1">
      <c r="A13" s="255"/>
      <c r="B13" s="255" t="s">
        <v>91</v>
      </c>
      <c r="C13" s="198">
        <v>-8491</v>
      </c>
      <c r="D13" s="198">
        <v>-409</v>
      </c>
      <c r="E13" s="198">
        <v>-7116</v>
      </c>
      <c r="F13" s="198">
        <v>-16381</v>
      </c>
      <c r="G13" s="198">
        <v>12515</v>
      </c>
      <c r="H13" s="198">
        <v>59002</v>
      </c>
      <c r="I13" s="198">
        <v>-16179</v>
      </c>
      <c r="J13" s="198">
        <v>-23476</v>
      </c>
      <c r="K13" s="198">
        <v>36873</v>
      </c>
      <c r="L13" s="198">
        <v>-9964</v>
      </c>
      <c r="M13" s="198">
        <v>-12572</v>
      </c>
    </row>
    <row r="14" spans="1:13" s="101" customFormat="1" ht="20.25" customHeight="1">
      <c r="A14" s="255"/>
      <c r="B14" s="255" t="s">
        <v>92</v>
      </c>
      <c r="C14" s="198">
        <v>-5445</v>
      </c>
      <c r="D14" s="198">
        <v>4643</v>
      </c>
      <c r="E14" s="198">
        <v>15367</v>
      </c>
      <c r="F14" s="198">
        <v>-7913</v>
      </c>
      <c r="G14" s="198">
        <v>-52938</v>
      </c>
      <c r="H14" s="198">
        <v>8581</v>
      </c>
      <c r="I14" s="198">
        <v>5384</v>
      </c>
      <c r="J14" s="198">
        <v>2110</v>
      </c>
      <c r="K14" s="198">
        <v>-10643</v>
      </c>
      <c r="L14" s="198">
        <v>8290</v>
      </c>
      <c r="M14" s="198">
        <v>3410</v>
      </c>
    </row>
    <row r="15" spans="1:13" s="101" customFormat="1" ht="20.25" customHeight="1">
      <c r="A15" s="255"/>
      <c r="B15" s="255" t="s">
        <v>93</v>
      </c>
      <c r="C15" s="198">
        <v>-788</v>
      </c>
      <c r="D15" s="198">
        <v>-2374</v>
      </c>
      <c r="E15" s="198">
        <v>-3937</v>
      </c>
      <c r="F15" s="198">
        <v>14540</v>
      </c>
      <c r="G15" s="198">
        <v>12575</v>
      </c>
      <c r="H15" s="198">
        <v>-24402</v>
      </c>
      <c r="I15" s="198">
        <v>10525</v>
      </c>
      <c r="J15" s="198">
        <v>9030</v>
      </c>
      <c r="K15" s="198">
        <v>-9553</v>
      </c>
      <c r="L15" s="198">
        <v>-6445</v>
      </c>
      <c r="M15" s="198">
        <v>3958</v>
      </c>
    </row>
    <row r="16" spans="1:13" s="101" customFormat="1" ht="20.25" customHeight="1">
      <c r="A16" s="255"/>
      <c r="B16" s="257" t="s">
        <v>94</v>
      </c>
      <c r="C16" s="201">
        <v>20627</v>
      </c>
      <c r="D16" s="201">
        <v>12537</v>
      </c>
      <c r="E16" s="201">
        <v>-15331</v>
      </c>
      <c r="F16" s="201">
        <v>-10094</v>
      </c>
      <c r="G16" s="202">
        <v>-10589</v>
      </c>
      <c r="H16" s="201">
        <v>-5928</v>
      </c>
      <c r="I16" s="201">
        <v>-19791</v>
      </c>
      <c r="J16" s="201">
        <v>12207</v>
      </c>
      <c r="K16" s="201">
        <v>7157</v>
      </c>
      <c r="L16" s="201">
        <v>5895</v>
      </c>
      <c r="M16" s="201">
        <v>-6735</v>
      </c>
    </row>
    <row r="17" spans="1:13" s="101" customFormat="1" ht="20.25" customHeight="1">
      <c r="A17" s="255"/>
      <c r="B17" s="258" t="s">
        <v>95</v>
      </c>
      <c r="C17" s="203">
        <v>51135</v>
      </c>
      <c r="D17" s="203">
        <v>66623</v>
      </c>
      <c r="E17" s="203">
        <v>27191</v>
      </c>
      <c r="F17" s="203">
        <v>2689</v>
      </c>
      <c r="G17" s="204">
        <v>28985</v>
      </c>
      <c r="H17" s="203">
        <v>20228</v>
      </c>
      <c r="I17" s="203">
        <v>61127</v>
      </c>
      <c r="J17" s="203">
        <v>35233</v>
      </c>
      <c r="K17" s="203">
        <v>61321</v>
      </c>
      <c r="L17" s="203">
        <v>62561</v>
      </c>
      <c r="M17" s="203">
        <v>58775</v>
      </c>
    </row>
    <row r="18" spans="1:13" s="101" customFormat="1" ht="20.25" customHeight="1">
      <c r="A18" s="255"/>
      <c r="B18" s="255" t="s">
        <v>96</v>
      </c>
      <c r="C18" s="198">
        <v>2354</v>
      </c>
      <c r="D18" s="198">
        <v>2873</v>
      </c>
      <c r="E18" s="198">
        <v>3704</v>
      </c>
      <c r="F18" s="198">
        <v>4006</v>
      </c>
      <c r="G18" s="198">
        <v>4625</v>
      </c>
      <c r="H18" s="198">
        <v>2814</v>
      </c>
      <c r="I18" s="198">
        <v>2745</v>
      </c>
      <c r="J18" s="198">
        <v>2920</v>
      </c>
      <c r="K18" s="198">
        <v>2859</v>
      </c>
      <c r="L18" s="198">
        <v>1451</v>
      </c>
      <c r="M18" s="198">
        <v>2572</v>
      </c>
    </row>
    <row r="19" spans="1:13" s="101" customFormat="1" ht="20.25" customHeight="1">
      <c r="A19" s="255"/>
      <c r="B19" s="255" t="s">
        <v>97</v>
      </c>
      <c r="C19" s="198">
        <v>-3047</v>
      </c>
      <c r="D19" s="198">
        <v>-3011</v>
      </c>
      <c r="E19" s="198">
        <v>-3719</v>
      </c>
      <c r="F19" s="198">
        <v>-5170</v>
      </c>
      <c r="G19" s="198">
        <v>-5653</v>
      </c>
      <c r="H19" s="198">
        <v>-6910</v>
      </c>
      <c r="I19" s="198">
        <v>-5381</v>
      </c>
      <c r="J19" s="198">
        <v>-5371</v>
      </c>
      <c r="K19" s="198">
        <v>-4096</v>
      </c>
      <c r="L19" s="198">
        <v>-2958</v>
      </c>
      <c r="M19" s="198">
        <v>-2536</v>
      </c>
    </row>
    <row r="20" spans="1:13" s="101" customFormat="1" ht="20.25" customHeight="1">
      <c r="A20" s="255"/>
      <c r="B20" s="255" t="s">
        <v>98</v>
      </c>
      <c r="C20" s="198">
        <v>-8168</v>
      </c>
      <c r="D20" s="198">
        <v>-6285</v>
      </c>
      <c r="E20" s="198">
        <v>-14411</v>
      </c>
      <c r="F20" s="198">
        <v>-14720</v>
      </c>
      <c r="G20" s="198">
        <v>-4856</v>
      </c>
      <c r="H20" s="198">
        <v>-4208</v>
      </c>
      <c r="I20" s="198">
        <v>-4638</v>
      </c>
      <c r="J20" s="198">
        <v>-4468</v>
      </c>
      <c r="K20" s="198">
        <v>-4742</v>
      </c>
      <c r="L20" s="198">
        <v>-7403</v>
      </c>
      <c r="M20" s="198">
        <v>-7352</v>
      </c>
    </row>
    <row r="21" spans="1:13" s="101" customFormat="1" ht="20.25" customHeight="1">
      <c r="A21" s="257"/>
      <c r="B21" s="327" t="s">
        <v>99</v>
      </c>
      <c r="C21" s="201">
        <v>42274</v>
      </c>
      <c r="D21" s="201">
        <v>60200</v>
      </c>
      <c r="E21" s="201">
        <v>12764</v>
      </c>
      <c r="F21" s="201">
        <v>-13195</v>
      </c>
      <c r="G21" s="201">
        <v>23101</v>
      </c>
      <c r="H21" s="201">
        <v>11923</v>
      </c>
      <c r="I21" s="201">
        <v>53853</v>
      </c>
      <c r="J21" s="201">
        <v>28314</v>
      </c>
      <c r="K21" s="201">
        <v>55342</v>
      </c>
      <c r="L21" s="201">
        <v>53651</v>
      </c>
      <c r="M21" s="201">
        <v>51459</v>
      </c>
    </row>
    <row r="22" spans="1:13" s="101" customFormat="1" ht="13.5" customHeight="1">
      <c r="A22" s="255"/>
      <c r="B22" s="255"/>
      <c r="C22" s="198"/>
      <c r="D22" s="198"/>
      <c r="E22" s="198"/>
      <c r="F22" s="198"/>
      <c r="G22" s="198"/>
      <c r="H22" s="198"/>
      <c r="I22" s="198"/>
      <c r="J22" s="198"/>
      <c r="K22" s="198"/>
      <c r="L22" s="198"/>
      <c r="M22" s="198"/>
    </row>
    <row r="23" spans="1:13" s="101" customFormat="1" ht="20.25" customHeight="1">
      <c r="A23" s="256" t="s">
        <v>100</v>
      </c>
      <c r="B23" s="256"/>
      <c r="C23" s="198"/>
      <c r="D23" s="198"/>
      <c r="E23" s="198"/>
      <c r="F23" s="198"/>
      <c r="G23" s="198"/>
      <c r="H23" s="198"/>
      <c r="I23" s="198"/>
      <c r="J23" s="198"/>
      <c r="K23" s="198"/>
      <c r="L23" s="198"/>
      <c r="M23" s="198"/>
    </row>
    <row r="24" spans="1:13" s="101" customFormat="1" ht="25.5" customHeight="1">
      <c r="A24" s="255"/>
      <c r="B24" s="259" t="s">
        <v>101</v>
      </c>
      <c r="C24" s="198">
        <v>-18766</v>
      </c>
      <c r="D24" s="198">
        <v>-20528</v>
      </c>
      <c r="E24" s="198">
        <v>-35603</v>
      </c>
      <c r="F24" s="198">
        <v>-35782</v>
      </c>
      <c r="G24" s="198">
        <v>-39944</v>
      </c>
      <c r="H24" s="198">
        <v>-10968</v>
      </c>
      <c r="I24" s="198">
        <v>-12719</v>
      </c>
      <c r="J24" s="198">
        <v>-10596</v>
      </c>
      <c r="K24" s="198">
        <v>-25601</v>
      </c>
      <c r="L24" s="198">
        <v>-17489</v>
      </c>
      <c r="M24" s="198">
        <v>-25502</v>
      </c>
    </row>
    <row r="25" spans="1:13" s="101" customFormat="1" ht="22.5" customHeight="1">
      <c r="A25" s="255"/>
      <c r="B25" s="259" t="s">
        <v>183</v>
      </c>
      <c r="C25" s="198">
        <v>15412</v>
      </c>
      <c r="D25" s="198">
        <v>14202</v>
      </c>
      <c r="E25" s="198">
        <v>4529</v>
      </c>
      <c r="F25" s="198">
        <v>4562</v>
      </c>
      <c r="G25" s="198">
        <v>16731</v>
      </c>
      <c r="H25" s="198">
        <v>14260</v>
      </c>
      <c r="I25" s="198">
        <v>99140</v>
      </c>
      <c r="J25" s="198">
        <v>36</v>
      </c>
      <c r="K25" s="198">
        <v>9138</v>
      </c>
      <c r="L25" s="198">
        <v>11745</v>
      </c>
      <c r="M25" s="198">
        <v>7102</v>
      </c>
    </row>
    <row r="26" spans="1:13" s="101" customFormat="1" ht="20.25" customHeight="1">
      <c r="A26" s="255"/>
      <c r="B26" s="257" t="s">
        <v>102</v>
      </c>
      <c r="C26" s="201">
        <v>-440</v>
      </c>
      <c r="D26" s="201">
        <v>-272</v>
      </c>
      <c r="E26" s="201">
        <v>-3367</v>
      </c>
      <c r="F26" s="201">
        <v>-5475</v>
      </c>
      <c r="G26" s="201">
        <v>10935</v>
      </c>
      <c r="H26" s="201">
        <v>-3820</v>
      </c>
      <c r="I26" s="201">
        <v>-2179</v>
      </c>
      <c r="J26" s="201">
        <v>-2929</v>
      </c>
      <c r="K26" s="201">
        <v>-7824</v>
      </c>
      <c r="L26" s="201">
        <v>-3905</v>
      </c>
      <c r="M26" s="201">
        <v>-4349</v>
      </c>
    </row>
    <row r="27" spans="1:13" s="101" customFormat="1" ht="20.25" customHeight="1">
      <c r="A27" s="257"/>
      <c r="B27" s="327" t="s">
        <v>99</v>
      </c>
      <c r="C27" s="201">
        <v>-3794</v>
      </c>
      <c r="D27" s="201">
        <v>-6597</v>
      </c>
      <c r="E27" s="201">
        <v>-34440</v>
      </c>
      <c r="F27" s="201">
        <v>-36694</v>
      </c>
      <c r="G27" s="201">
        <v>-12278</v>
      </c>
      <c r="H27" s="201">
        <v>-528</v>
      </c>
      <c r="I27" s="201">
        <v>84241</v>
      </c>
      <c r="J27" s="201">
        <v>-13489</v>
      </c>
      <c r="K27" s="201">
        <v>-24286</v>
      </c>
      <c r="L27" s="201">
        <v>-9649</v>
      </c>
      <c r="M27" s="201">
        <v>-22750</v>
      </c>
    </row>
    <row r="28" spans="1:13" s="101" customFormat="1" ht="20.25" customHeight="1" thickBot="1">
      <c r="A28" s="260" t="s">
        <v>215</v>
      </c>
      <c r="B28" s="260"/>
      <c r="C28" s="205">
        <v>38479</v>
      </c>
      <c r="D28" s="205">
        <v>53603</v>
      </c>
      <c r="E28" s="205">
        <v>-21676</v>
      </c>
      <c r="F28" s="205">
        <v>-49890</v>
      </c>
      <c r="G28" s="205">
        <v>10822</v>
      </c>
      <c r="H28" s="205">
        <v>11395</v>
      </c>
      <c r="I28" s="205">
        <v>138094</v>
      </c>
      <c r="J28" s="205">
        <v>14825</v>
      </c>
      <c r="K28" s="205">
        <v>31055</v>
      </c>
      <c r="L28" s="205">
        <v>44002</v>
      </c>
      <c r="M28" s="205">
        <v>28708</v>
      </c>
    </row>
    <row r="29" spans="1:13" s="101" customFormat="1" ht="13.5" customHeight="1" thickTop="1">
      <c r="A29" s="255"/>
      <c r="B29" s="255"/>
      <c r="C29" s="198"/>
      <c r="D29" s="198"/>
      <c r="E29" s="198"/>
      <c r="F29" s="198"/>
      <c r="G29" s="198"/>
      <c r="H29" s="198"/>
      <c r="I29" s="198"/>
      <c r="J29" s="198"/>
      <c r="K29" s="198"/>
      <c r="L29" s="198"/>
      <c r="M29" s="198"/>
    </row>
    <row r="30" spans="1:13" s="101" customFormat="1" ht="20.25" customHeight="1">
      <c r="A30" s="256" t="s">
        <v>103</v>
      </c>
      <c r="B30" s="256"/>
      <c r="C30" s="198"/>
      <c r="D30" s="198"/>
      <c r="E30" s="198"/>
      <c r="F30" s="198"/>
      <c r="G30" s="198"/>
      <c r="H30" s="198"/>
      <c r="I30" s="198"/>
      <c r="J30" s="198"/>
      <c r="K30" s="198"/>
      <c r="L30" s="198"/>
      <c r="M30" s="198"/>
    </row>
    <row r="31" spans="1:13" s="101" customFormat="1" ht="20.25" customHeight="1">
      <c r="A31" s="255"/>
      <c r="B31" s="255" t="s">
        <v>104</v>
      </c>
      <c r="C31" s="198">
        <v>-22281</v>
      </c>
      <c r="D31" s="198">
        <v>-7946</v>
      </c>
      <c r="E31" s="198">
        <v>1326</v>
      </c>
      <c r="F31" s="198">
        <v>6688</v>
      </c>
      <c r="G31" s="198">
        <v>46214</v>
      </c>
      <c r="H31" s="198">
        <v>-36701</v>
      </c>
      <c r="I31" s="198">
        <v>-41835</v>
      </c>
      <c r="J31" s="198">
        <v>11184</v>
      </c>
      <c r="K31" s="198">
        <v>-8331</v>
      </c>
      <c r="L31" s="198">
        <v>1404</v>
      </c>
      <c r="M31" s="198">
        <v>-7926</v>
      </c>
    </row>
    <row r="32" spans="1:13" s="101" customFormat="1" ht="20.25" customHeight="1">
      <c r="A32" s="255"/>
      <c r="B32" s="255" t="s">
        <v>105</v>
      </c>
      <c r="C32" s="198">
        <v>-17300</v>
      </c>
      <c r="D32" s="198">
        <v>-29300</v>
      </c>
      <c r="E32" s="198">
        <v>-19700</v>
      </c>
      <c r="F32" s="198">
        <v>37500</v>
      </c>
      <c r="G32" s="198">
        <v>-12500</v>
      </c>
      <c r="H32" s="198">
        <v>-35000</v>
      </c>
      <c r="I32" s="198">
        <v>-18000</v>
      </c>
      <c r="J32" s="198">
        <v>10000</v>
      </c>
      <c r="K32" s="198">
        <v>18000</v>
      </c>
      <c r="L32" s="198">
        <v>-28000</v>
      </c>
      <c r="M32" s="198">
        <v>19000</v>
      </c>
    </row>
    <row r="33" spans="1:13" s="101" customFormat="1" ht="20.25" customHeight="1">
      <c r="A33" s="255"/>
      <c r="B33" s="255" t="s">
        <v>106</v>
      </c>
      <c r="C33" s="198">
        <v>9462</v>
      </c>
      <c r="D33" s="198">
        <v>1304</v>
      </c>
      <c r="E33" s="198">
        <v>163913</v>
      </c>
      <c r="F33" s="198">
        <v>77643</v>
      </c>
      <c r="G33" s="198">
        <v>78207</v>
      </c>
      <c r="H33" s="198">
        <v>60937</v>
      </c>
      <c r="I33" s="198">
        <v>1709</v>
      </c>
      <c r="J33" s="198">
        <v>50956</v>
      </c>
      <c r="K33" s="198">
        <v>72224</v>
      </c>
      <c r="L33" s="198">
        <v>20095</v>
      </c>
      <c r="M33" s="198">
        <v>751</v>
      </c>
    </row>
    <row r="34" spans="1:13" s="101" customFormat="1" ht="20.25" customHeight="1">
      <c r="A34" s="255"/>
      <c r="B34" s="255" t="s">
        <v>107</v>
      </c>
      <c r="C34" s="198">
        <v>-15845</v>
      </c>
      <c r="D34" s="198">
        <v>-9143</v>
      </c>
      <c r="E34" s="198">
        <v>-120659</v>
      </c>
      <c r="F34" s="198">
        <v>-61470</v>
      </c>
      <c r="G34" s="198">
        <v>-50995</v>
      </c>
      <c r="H34" s="198">
        <v>-47105</v>
      </c>
      <c r="I34" s="198">
        <v>-24692</v>
      </c>
      <c r="J34" s="198">
        <v>-90264</v>
      </c>
      <c r="K34" s="198">
        <v>-123071</v>
      </c>
      <c r="L34" s="198">
        <v>-23798</v>
      </c>
      <c r="M34" s="198">
        <v>-24357</v>
      </c>
    </row>
    <row r="35" spans="1:13" s="101" customFormat="1" ht="20.25" customHeight="1">
      <c r="A35" s="255"/>
      <c r="B35" s="257" t="s">
        <v>108</v>
      </c>
      <c r="C35" s="201">
        <v>-3777</v>
      </c>
      <c r="D35" s="201">
        <v>-4384</v>
      </c>
      <c r="E35" s="201">
        <v>-6124</v>
      </c>
      <c r="F35" s="201">
        <v>-6148</v>
      </c>
      <c r="G35" s="201">
        <v>-7174</v>
      </c>
      <c r="H35" s="201">
        <v>-4708</v>
      </c>
      <c r="I35" s="201">
        <v>-10649</v>
      </c>
      <c r="J35" s="201">
        <v>-14468</v>
      </c>
      <c r="K35" s="201">
        <v>-15649</v>
      </c>
      <c r="L35" s="201">
        <v>-20270</v>
      </c>
      <c r="M35" s="201">
        <v>-21296</v>
      </c>
    </row>
    <row r="36" spans="1:13" s="101" customFormat="1" ht="20.25" customHeight="1">
      <c r="A36" s="255"/>
      <c r="B36" s="328" t="s">
        <v>99</v>
      </c>
      <c r="C36" s="198">
        <v>-49741</v>
      </c>
      <c r="D36" s="198">
        <v>-49470</v>
      </c>
      <c r="E36" s="198">
        <v>18755</v>
      </c>
      <c r="F36" s="198">
        <v>54212</v>
      </c>
      <c r="G36" s="198">
        <v>53752</v>
      </c>
      <c r="H36" s="198">
        <v>-62578</v>
      </c>
      <c r="I36" s="198">
        <v>-93468</v>
      </c>
      <c r="J36" s="198">
        <v>-32592</v>
      </c>
      <c r="K36" s="198">
        <v>-56827</v>
      </c>
      <c r="L36" s="198">
        <v>-50569</v>
      </c>
      <c r="M36" s="198">
        <v>-33828</v>
      </c>
    </row>
    <row r="37" spans="1:13" s="101" customFormat="1" ht="20.25" customHeight="1">
      <c r="A37" s="261" t="s">
        <v>109</v>
      </c>
      <c r="B37" s="261"/>
      <c r="C37" s="201">
        <v>205</v>
      </c>
      <c r="D37" s="201">
        <v>591</v>
      </c>
      <c r="E37" s="201">
        <v>213</v>
      </c>
      <c r="F37" s="201">
        <v>-1427</v>
      </c>
      <c r="G37" s="201">
        <v>-1658</v>
      </c>
      <c r="H37" s="201">
        <v>117</v>
      </c>
      <c r="I37" s="201">
        <v>-1103</v>
      </c>
      <c r="J37" s="201">
        <v>-56</v>
      </c>
      <c r="K37" s="201">
        <v>1196</v>
      </c>
      <c r="L37" s="201">
        <v>-76</v>
      </c>
      <c r="M37" s="201">
        <v>1718</v>
      </c>
    </row>
    <row r="38" spans="1:13" s="101" customFormat="1" ht="20.25" customHeight="1" thickBot="1">
      <c r="A38" s="262" t="s">
        <v>110</v>
      </c>
      <c r="B38" s="262"/>
      <c r="C38" s="205">
        <v>-11056</v>
      </c>
      <c r="D38" s="205">
        <v>4724</v>
      </c>
      <c r="E38" s="205">
        <v>-2707</v>
      </c>
      <c r="F38" s="205">
        <v>2894</v>
      </c>
      <c r="G38" s="205">
        <v>62917</v>
      </c>
      <c r="H38" s="205">
        <v>-51065</v>
      </c>
      <c r="I38" s="205">
        <v>43522</v>
      </c>
      <c r="J38" s="205">
        <v>-17824</v>
      </c>
      <c r="K38" s="205">
        <v>-24575</v>
      </c>
      <c r="L38" s="205">
        <v>-6644</v>
      </c>
      <c r="M38" s="205">
        <v>-3401</v>
      </c>
    </row>
    <row r="39" spans="1:13" s="101" customFormat="1" ht="20.25" customHeight="1" thickTop="1">
      <c r="A39" s="263" t="s">
        <v>111</v>
      </c>
      <c r="B39" s="263"/>
      <c r="C39" s="206">
        <v>27240</v>
      </c>
      <c r="D39" s="206">
        <v>16215</v>
      </c>
      <c r="E39" s="206">
        <v>21413</v>
      </c>
      <c r="F39" s="206">
        <v>19135</v>
      </c>
      <c r="G39" s="206">
        <v>22092</v>
      </c>
      <c r="H39" s="206">
        <v>85365</v>
      </c>
      <c r="I39" s="206">
        <v>37283</v>
      </c>
      <c r="J39" s="206">
        <v>81796</v>
      </c>
      <c r="K39" s="206">
        <v>64261</v>
      </c>
      <c r="L39" s="206">
        <v>39688</v>
      </c>
      <c r="M39" s="206">
        <v>33412</v>
      </c>
    </row>
    <row r="40" spans="1:13" s="101" customFormat="1" ht="22.5" customHeight="1">
      <c r="A40" s="429" t="s">
        <v>217</v>
      </c>
      <c r="B40" s="429"/>
      <c r="C40" s="203">
        <v>30</v>
      </c>
      <c r="D40" s="203">
        <v>474</v>
      </c>
      <c r="E40" s="203">
        <v>429</v>
      </c>
      <c r="F40" s="203">
        <v>62</v>
      </c>
      <c r="G40" s="203">
        <v>355</v>
      </c>
      <c r="H40" s="203">
        <v>2982</v>
      </c>
      <c r="I40" s="203">
        <v>990</v>
      </c>
      <c r="J40" s="203">
        <v>289</v>
      </c>
      <c r="K40" s="207">
        <v>0</v>
      </c>
      <c r="L40" s="207">
        <v>368</v>
      </c>
      <c r="M40" s="207">
        <v>1883</v>
      </c>
    </row>
    <row r="41" spans="1:13" s="101" customFormat="1" ht="22.5" customHeight="1">
      <c r="A41" s="429" t="s">
        <v>216</v>
      </c>
      <c r="B41" s="430"/>
      <c r="C41" s="207">
        <v>0</v>
      </c>
      <c r="D41" s="207">
        <v>0</v>
      </c>
      <c r="E41" s="207">
        <v>0</v>
      </c>
      <c r="F41" s="207">
        <v>0</v>
      </c>
      <c r="G41" s="207">
        <v>0</v>
      </c>
      <c r="H41" s="207">
        <v>0</v>
      </c>
      <c r="I41" s="207">
        <v>0</v>
      </c>
      <c r="J41" s="207">
        <v>0</v>
      </c>
      <c r="K41" s="208">
        <v>2</v>
      </c>
      <c r="L41" s="207">
        <v>0</v>
      </c>
      <c r="M41" s="207">
        <v>0</v>
      </c>
    </row>
    <row r="42" spans="1:13" s="101" customFormat="1" ht="20.25" customHeight="1" thickBot="1">
      <c r="A42" s="264" t="s">
        <v>112</v>
      </c>
      <c r="B42" s="264"/>
      <c r="C42" s="209">
        <v>16215</v>
      </c>
      <c r="D42" s="209">
        <v>21413</v>
      </c>
      <c r="E42" s="209">
        <v>19135</v>
      </c>
      <c r="F42" s="209">
        <v>22092</v>
      </c>
      <c r="G42" s="209">
        <v>85365</v>
      </c>
      <c r="H42" s="209">
        <v>37283</v>
      </c>
      <c r="I42" s="209">
        <v>81796</v>
      </c>
      <c r="J42" s="209">
        <v>64261</v>
      </c>
      <c r="K42" s="209">
        <v>39688</v>
      </c>
      <c r="L42" s="209">
        <v>33412</v>
      </c>
      <c r="M42" s="209">
        <v>31895</v>
      </c>
    </row>
    <row r="43" s="103" customFormat="1" ht="11.25"/>
    <row r="44" s="103" customFormat="1" ht="11.25"/>
    <row r="45" s="103" customFormat="1" ht="11.25"/>
    <row r="46" s="103" customFormat="1" ht="11.25"/>
    <row r="47" s="103" customFormat="1" ht="11.25"/>
    <row r="48" s="103" customFormat="1" ht="11.25"/>
    <row r="49" s="103" customFormat="1" ht="11.25"/>
    <row r="50" s="103" customFormat="1" ht="11.25"/>
    <row r="51" s="103" customFormat="1" ht="11.25"/>
    <row r="52" s="103" customFormat="1" ht="11.25"/>
    <row r="53" s="103" customFormat="1" ht="11.25"/>
    <row r="54" s="103" customFormat="1" ht="11.25"/>
    <row r="55" s="103" customFormat="1" ht="11.25"/>
    <row r="56" s="103" customFormat="1" ht="11.25"/>
    <row r="57" s="103" customFormat="1" ht="11.25"/>
    <row r="58" s="103" customFormat="1" ht="11.25"/>
    <row r="59" s="103" customFormat="1" ht="11.25"/>
    <row r="60" s="103" customFormat="1" ht="11.25"/>
    <row r="61" s="103" customFormat="1" ht="11.25"/>
    <row r="62" s="103" customFormat="1" ht="11.25"/>
    <row r="63" s="103" customFormat="1" ht="11.25"/>
    <row r="64" s="103" customFormat="1" ht="11.25"/>
    <row r="65" s="103" customFormat="1" ht="11.25"/>
    <row r="66" s="103" customFormat="1" ht="11.25"/>
    <row r="67" s="103" customFormat="1" ht="11.25"/>
    <row r="68" s="103" customFormat="1" ht="11.25"/>
    <row r="69" s="103" customFormat="1" ht="11.25"/>
    <row r="70" s="103" customFormat="1" ht="11.25"/>
    <row r="71" s="103" customFormat="1" ht="11.25"/>
    <row r="72" s="103" customFormat="1" ht="11.25"/>
    <row r="73" s="103" customFormat="1" ht="11.25"/>
    <row r="74" s="103" customFormat="1" ht="11.25"/>
    <row r="75" s="103" customFormat="1" ht="11.25"/>
    <row r="76" s="103" customFormat="1" ht="11.25"/>
    <row r="77" s="103" customFormat="1" ht="11.25"/>
    <row r="78" s="103" customFormat="1" ht="11.25"/>
    <row r="79" s="103" customFormat="1" ht="11.25"/>
    <row r="80" s="103" customFormat="1" ht="11.25"/>
    <row r="81" s="103" customFormat="1" ht="11.25"/>
    <row r="82" s="103" customFormat="1" ht="11.25"/>
    <row r="83" s="103" customFormat="1" ht="11.25"/>
  </sheetData>
  <sheetProtection/>
  <mergeCells count="2">
    <mergeCell ref="A40:B40"/>
    <mergeCell ref="A41:B41"/>
  </mergeCells>
  <printOptions/>
  <pageMargins left="0.5905511811023623" right="0.1968503937007874" top="0.3937007874015748" bottom="0.984251968503937" header="0.5118110236220472" footer="0.5118110236220472"/>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富士電機</dc:creator>
  <cp:keywords/>
  <dc:description/>
  <cp:lastModifiedBy>*</cp:lastModifiedBy>
  <cp:lastPrinted>2015-10-26T07:33:09Z</cp:lastPrinted>
  <dcterms:created xsi:type="dcterms:W3CDTF">2003-04-25T10:15:05Z</dcterms:created>
  <dcterms:modified xsi:type="dcterms:W3CDTF">2015-10-27T01:38:13Z</dcterms:modified>
  <cp:category/>
  <cp:version/>
  <cp:contentType/>
  <cp:contentStatus/>
</cp:coreProperties>
</file>